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8.xml" ContentType="application/vnd.ms-excel.person+xml"/>
  <Override PartName="/xl/persons/person11.xml" ContentType="application/vnd.ms-excel.person+xml"/>
  <Override PartName="/xl/persons/person.xml" ContentType="application/vnd.ms-excel.person+xml"/>
  <Override PartName="/xl/persons/person2.xml" ContentType="application/vnd.ms-excel.person+xml"/>
  <Override PartName="/xl/persons/person7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12.xml" ContentType="application/vnd.ms-excel.person+xml"/>
  <Override PartName="/xl/persons/person0.xml" ContentType="application/vnd.ms-excel.person+xml"/>
  <Override PartName="/xl/persons/person13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9e6fd9eafd24793/Documenten/Clubcompetitie/"/>
    </mc:Choice>
  </mc:AlternateContent>
  <xr:revisionPtr revIDLastSave="37" documentId="8_{D6AF721F-0009-4D51-ACF0-8908E711FE5F}" xr6:coauthVersionLast="47" xr6:coauthVersionMax="47" xr10:uidLastSave="{C9F9C0E4-6E27-4195-AAF9-5C9B46F94FC1}"/>
  <bookViews>
    <workbookView xWindow="-108" yWindow="-108" windowWidth="19416" windowHeight="10296" activeTab="1" xr2:uid="{D1696D90-767F-4475-8868-FDBFF3D0EAE0}"/>
  </bookViews>
  <sheets>
    <sheet name="RACE" sheetId="1" r:id="rId1"/>
    <sheet name="A.T.B. EN D.B." sheetId="2" r:id="rId2"/>
    <sheet name="VERWIJDERD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2" l="1"/>
  <c r="O24" i="2"/>
  <c r="O25" i="2"/>
  <c r="O26" i="2"/>
  <c r="O22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3" i="2"/>
  <c r="O4" i="1"/>
  <c r="O5" i="1"/>
  <c r="O6" i="1"/>
  <c r="O7" i="1"/>
  <c r="O8" i="1"/>
  <c r="O9" i="1"/>
  <c r="O10" i="1"/>
  <c r="O11" i="1"/>
  <c r="O12" i="1"/>
  <c r="O13" i="1"/>
  <c r="O14" i="1"/>
  <c r="O15" i="1"/>
  <c r="O3" i="1"/>
</calcChain>
</file>

<file path=xl/sharedStrings.xml><?xml version="1.0" encoding="utf-8"?>
<sst xmlns="http://schemas.openxmlformats.org/spreadsheetml/2006/main" count="96" uniqueCount="44">
  <si>
    <t>No</t>
  </si>
  <si>
    <t>SENIOREN</t>
  </si>
  <si>
    <t>BEGIN</t>
  </si>
  <si>
    <t>JAN</t>
  </si>
  <si>
    <t>FEBR</t>
  </si>
  <si>
    <t>MRT</t>
  </si>
  <si>
    <t>APR</t>
  </si>
  <si>
    <t>MEI</t>
  </si>
  <si>
    <t>JUNI</t>
  </si>
  <si>
    <t>SEPT</t>
  </si>
  <si>
    <t>OKT</t>
  </si>
  <si>
    <t>NOV</t>
  </si>
  <si>
    <t>DEC</t>
  </si>
  <si>
    <t>SMIDT, T.G.</t>
  </si>
  <si>
    <t>TERBRAAK, J.A.</t>
  </si>
  <si>
    <t>BENJAMINS, A.</t>
  </si>
  <si>
    <t>WILTING, J.J.</t>
  </si>
  <si>
    <t>BRUINS, H.</t>
  </si>
  <si>
    <t>BREMER, H.</t>
  </si>
  <si>
    <t>BROEKROELOFS, E.</t>
  </si>
  <si>
    <t>GROEN, J.</t>
  </si>
  <si>
    <t>VEENSTRA, A.</t>
  </si>
  <si>
    <t>DIJKSTRA, P.</t>
  </si>
  <si>
    <t>UITERW. WINKEL, J.</t>
  </si>
  <si>
    <t>N0</t>
  </si>
  <si>
    <t xml:space="preserve">MEI </t>
  </si>
  <si>
    <t>SIJKEN, A.</t>
  </si>
  <si>
    <t>SIJKEN, J.</t>
  </si>
  <si>
    <t>UITERWIJK WINKEL, J.</t>
  </si>
  <si>
    <t>DUINKERKEN, H.</t>
  </si>
  <si>
    <t>CLUBCOMPETITIE 2022 DIKKE BANDEN-KM HEREN</t>
  </si>
  <si>
    <t>CLUBCOMPETITIE 2022 A.T.B.-KM HEREN</t>
  </si>
  <si>
    <t>CLUBCOMPETITIE 2022 RACE-KILOMETERS</t>
  </si>
  <si>
    <t>024 RACE -KILOMETERS.</t>
  </si>
  <si>
    <t>024 DIKKE BANDEN-KILOMETERS.</t>
  </si>
  <si>
    <t>024  M.T.B.-KILOMETERS</t>
  </si>
  <si>
    <t>WB 23</t>
  </si>
  <si>
    <t>WB 24</t>
  </si>
  <si>
    <t>WB24</t>
  </si>
  <si>
    <t>SIJKEN, F  MW</t>
  </si>
  <si>
    <t>FRANS, R.</t>
  </si>
  <si>
    <t>JONG,DE, J.M.</t>
  </si>
  <si>
    <t>JONG, DE, J.M.</t>
  </si>
  <si>
    <t>GROEN,J.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</si>
</sst>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right"/>
    </xf>
  </cellXfs>
  <cellStyles count="2">
    <cellStyle name="Standaard" xfId="0" builtinId="0"/>
    <cellStyle name="Standaard 2" xfId="1" xr:uid="{E6436E4C-A560-483D-8C7B-FB24FA52A1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3.xml"/><Relationship Id="rId18" Type="http://schemas.microsoft.com/office/2017/10/relationships/person" Target="persons/person8.xml"/><Relationship Id="rId3" Type="http://schemas.openxmlformats.org/officeDocument/2006/relationships/worksheet" Target="worksheets/sheet3.xml"/><Relationship Id="rId21" Type="http://schemas.microsoft.com/office/2017/10/relationships/person" Target="persons/person11.xml"/><Relationship Id="rId7" Type="http://schemas.openxmlformats.org/officeDocument/2006/relationships/calcChain" Target="calcChain.xml"/><Relationship Id="rId12" Type="http://schemas.microsoft.com/office/2017/10/relationships/person" Target="persons/person2.xml"/><Relationship Id="rId17" Type="http://schemas.microsoft.com/office/2017/10/relationships/person" Target="persons/person7.xml"/><Relationship Id="rId2" Type="http://schemas.openxmlformats.org/officeDocument/2006/relationships/worksheet" Target="worksheets/sheet2.xml"/><Relationship Id="rId16" Type="http://schemas.microsoft.com/office/2017/10/relationships/person" Target="persons/person6.xml"/><Relationship Id="rId20" Type="http://schemas.microsoft.com/office/2017/10/relationships/person" Target="persons/person10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1.xml"/><Relationship Id="rId5" Type="http://schemas.openxmlformats.org/officeDocument/2006/relationships/styles" Target="styles.xml"/><Relationship Id="rId15" Type="http://schemas.microsoft.com/office/2017/10/relationships/person" Target="persons/person5.xml"/><Relationship Id="rId23" Type="http://schemas.microsoft.com/office/2017/10/relationships/person" Target="persons/person13.xml"/><Relationship Id="rId19" Type="http://schemas.microsoft.com/office/2017/10/relationships/person" Target="persons/person12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22" Type="http://schemas.microsoft.com/office/2017/10/relationships/person" Target="persons/person.xml"/><Relationship Id="rId14" Type="http://schemas.microsoft.com/office/2017/10/relationships/person" Target="persons/person9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B8EC9-FE7E-459F-B6BF-A95545C3131D}">
  <dimension ref="A1:O22"/>
  <sheetViews>
    <sheetView workbookViewId="0">
      <selection activeCell="Q17" sqref="Q17"/>
    </sheetView>
  </sheetViews>
  <sheetFormatPr defaultRowHeight="14.4" x14ac:dyDescent="0.3"/>
  <cols>
    <col min="1" max="1" width="4.109375" customWidth="1"/>
    <col min="2" max="2" width="20" customWidth="1"/>
    <col min="3" max="3" width="7" bestFit="1" customWidth="1"/>
    <col min="4" max="4" width="5" bestFit="1" customWidth="1"/>
    <col min="5" max="5" width="5.33203125" bestFit="1" customWidth="1"/>
    <col min="6" max="7" width="5" bestFit="1" customWidth="1"/>
    <col min="8" max="8" width="6" bestFit="1" customWidth="1"/>
    <col min="9" max="9" width="5" bestFit="1" customWidth="1"/>
    <col min="10" max="13" width="6" bestFit="1" customWidth="1"/>
    <col min="14" max="14" width="7" customWidth="1"/>
    <col min="15" max="15" width="7" bestFit="1" customWidth="1"/>
  </cols>
  <sheetData>
    <row r="1" spans="1:15" ht="21" x14ac:dyDescent="0.4">
      <c r="A1" s="5" t="s">
        <v>32</v>
      </c>
      <c r="B1" s="5"/>
      <c r="C1" s="5" t="s">
        <v>33</v>
      </c>
      <c r="D1" s="5"/>
      <c r="E1" s="1"/>
    </row>
    <row r="2" spans="1:1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36</v>
      </c>
      <c r="O2" s="2" t="s">
        <v>37</v>
      </c>
    </row>
    <row r="3" spans="1:15" x14ac:dyDescent="0.3">
      <c r="A3" s="2">
        <v>1</v>
      </c>
      <c r="B3" s="2" t="s">
        <v>15</v>
      </c>
      <c r="C3" s="2">
        <v>66956</v>
      </c>
      <c r="D3" s="2">
        <v>340</v>
      </c>
      <c r="E3" s="2">
        <v>701</v>
      </c>
      <c r="F3" s="3">
        <v>1464</v>
      </c>
      <c r="G3" s="2">
        <v>2051</v>
      </c>
      <c r="H3" s="2"/>
      <c r="I3" s="2"/>
      <c r="J3" s="2"/>
      <c r="K3" s="2"/>
      <c r="L3" s="2"/>
      <c r="M3" s="2"/>
      <c r="N3" s="2">
        <v>139436</v>
      </c>
      <c r="O3" s="2">
        <f>SUM(N3,G3)</f>
        <v>141487</v>
      </c>
    </row>
    <row r="4" spans="1:15" x14ac:dyDescent="0.3">
      <c r="A4" s="2">
        <v>2</v>
      </c>
      <c r="B4" s="2" t="s">
        <v>18</v>
      </c>
      <c r="C4" s="2">
        <v>34199</v>
      </c>
      <c r="D4" s="6">
        <v>0</v>
      </c>
      <c r="E4" s="2">
        <v>315</v>
      </c>
      <c r="F4" s="2">
        <v>925</v>
      </c>
      <c r="G4" s="2">
        <v>1389</v>
      </c>
      <c r="H4" s="2"/>
      <c r="I4" s="2"/>
      <c r="J4" s="2"/>
      <c r="K4" s="2"/>
      <c r="L4" s="2"/>
      <c r="M4" s="2"/>
      <c r="N4" s="2">
        <v>51155</v>
      </c>
      <c r="O4" s="2">
        <f t="shared" ref="O4:O15" si="0">SUM(N4,G4)</f>
        <v>52544</v>
      </c>
    </row>
    <row r="5" spans="1:15" x14ac:dyDescent="0.3">
      <c r="A5" s="2">
        <v>3</v>
      </c>
      <c r="B5" s="2" t="s">
        <v>19</v>
      </c>
      <c r="C5" s="2">
        <v>0</v>
      </c>
      <c r="D5" s="6">
        <v>0</v>
      </c>
      <c r="E5" s="2">
        <v>0</v>
      </c>
      <c r="F5" s="2">
        <v>375</v>
      </c>
      <c r="G5" s="2">
        <v>799</v>
      </c>
      <c r="H5" s="2"/>
      <c r="I5" s="2"/>
      <c r="J5" s="2"/>
      <c r="K5" s="2"/>
      <c r="L5" s="2"/>
      <c r="M5" s="2"/>
      <c r="N5" s="2">
        <v>184723</v>
      </c>
      <c r="O5" s="2">
        <f t="shared" si="0"/>
        <v>185522</v>
      </c>
    </row>
    <row r="6" spans="1:15" x14ac:dyDescent="0.3">
      <c r="A6" s="4">
        <v>4</v>
      </c>
      <c r="B6" s="2" t="s">
        <v>17</v>
      </c>
      <c r="C6" s="2">
        <v>0</v>
      </c>
      <c r="D6" s="6">
        <v>0</v>
      </c>
      <c r="E6" s="2">
        <v>0</v>
      </c>
      <c r="F6" s="2">
        <v>270</v>
      </c>
      <c r="G6" s="2">
        <v>603</v>
      </c>
      <c r="H6" s="2"/>
      <c r="I6" s="2"/>
      <c r="J6" s="2"/>
      <c r="K6" s="2"/>
      <c r="L6" s="2"/>
      <c r="M6" s="2"/>
      <c r="N6" s="2">
        <v>252788</v>
      </c>
      <c r="O6" s="2">
        <f t="shared" si="0"/>
        <v>253391</v>
      </c>
    </row>
    <row r="7" spans="1:15" x14ac:dyDescent="0.3">
      <c r="A7" s="2">
        <v>5</v>
      </c>
      <c r="B7" s="2" t="s">
        <v>22</v>
      </c>
      <c r="C7" s="2">
        <v>0</v>
      </c>
      <c r="D7" s="6">
        <v>0</v>
      </c>
      <c r="E7" s="2">
        <v>58</v>
      </c>
      <c r="F7" s="2">
        <v>268</v>
      </c>
      <c r="G7" s="6">
        <v>586</v>
      </c>
      <c r="H7" s="2"/>
      <c r="I7" s="3"/>
      <c r="J7" s="2"/>
      <c r="K7" s="2"/>
      <c r="L7" s="2"/>
      <c r="M7" s="2"/>
      <c r="N7" s="2">
        <v>67857</v>
      </c>
      <c r="O7" s="2">
        <f t="shared" si="0"/>
        <v>68443</v>
      </c>
    </row>
    <row r="8" spans="1:15" x14ac:dyDescent="0.3">
      <c r="A8" s="2">
        <v>6</v>
      </c>
      <c r="B8" s="2" t="s">
        <v>29</v>
      </c>
      <c r="C8" s="2">
        <v>0</v>
      </c>
      <c r="D8" s="6">
        <v>0</v>
      </c>
      <c r="E8" s="2">
        <v>0</v>
      </c>
      <c r="F8" s="2">
        <v>0</v>
      </c>
      <c r="G8" s="2">
        <v>202</v>
      </c>
      <c r="H8" s="2"/>
      <c r="I8" s="2"/>
      <c r="J8" s="2"/>
      <c r="K8" s="2"/>
      <c r="L8" s="2"/>
      <c r="M8" s="2"/>
      <c r="N8" s="2">
        <v>24208</v>
      </c>
      <c r="O8" s="2">
        <f t="shared" si="0"/>
        <v>24410</v>
      </c>
    </row>
    <row r="9" spans="1:15" x14ac:dyDescent="0.3">
      <c r="A9" s="2">
        <v>7</v>
      </c>
      <c r="B9" s="2" t="s">
        <v>40</v>
      </c>
      <c r="C9" s="2">
        <v>20367</v>
      </c>
      <c r="D9" s="6">
        <v>807</v>
      </c>
      <c r="E9" s="2">
        <v>2192</v>
      </c>
      <c r="F9" s="2">
        <v>3512</v>
      </c>
      <c r="G9" s="2">
        <v>4885</v>
      </c>
      <c r="H9" s="2"/>
      <c r="I9" s="2"/>
      <c r="J9" s="2"/>
      <c r="K9" s="2"/>
      <c r="L9" s="2"/>
      <c r="M9" s="2"/>
      <c r="N9" s="2">
        <v>19833</v>
      </c>
      <c r="O9" s="2">
        <f t="shared" si="0"/>
        <v>24718</v>
      </c>
    </row>
    <row r="10" spans="1:15" x14ac:dyDescent="0.3">
      <c r="A10" s="2">
        <v>8</v>
      </c>
      <c r="B10" s="2" t="s">
        <v>20</v>
      </c>
      <c r="C10" s="2">
        <v>0</v>
      </c>
      <c r="D10" s="6">
        <v>0</v>
      </c>
      <c r="E10" s="2">
        <v>0</v>
      </c>
      <c r="F10" s="6">
        <v>0</v>
      </c>
      <c r="G10" s="6">
        <v>0</v>
      </c>
      <c r="H10" s="2"/>
      <c r="I10" s="2"/>
      <c r="J10" s="3"/>
      <c r="K10" s="2"/>
      <c r="L10" s="2"/>
      <c r="M10" s="2"/>
      <c r="N10" s="2">
        <v>55164</v>
      </c>
      <c r="O10" s="2">
        <f t="shared" si="0"/>
        <v>55164</v>
      </c>
    </row>
    <row r="11" spans="1:15" x14ac:dyDescent="0.3">
      <c r="A11" s="4">
        <v>9</v>
      </c>
      <c r="B11" s="2" t="s">
        <v>41</v>
      </c>
      <c r="C11" s="2">
        <v>0</v>
      </c>
      <c r="D11" s="6">
        <v>0</v>
      </c>
      <c r="E11" s="2">
        <v>0</v>
      </c>
      <c r="F11" s="2">
        <v>0</v>
      </c>
      <c r="G11" s="2">
        <v>0</v>
      </c>
      <c r="H11" s="2"/>
      <c r="I11" s="2"/>
      <c r="J11" s="2"/>
      <c r="K11" s="2"/>
      <c r="L11" s="3"/>
      <c r="M11" s="2"/>
      <c r="N11" s="2">
        <v>0</v>
      </c>
      <c r="O11" s="2">
        <f t="shared" si="0"/>
        <v>0</v>
      </c>
    </row>
    <row r="12" spans="1:15" x14ac:dyDescent="0.3">
      <c r="A12" s="2">
        <v>10</v>
      </c>
      <c r="B12" s="2" t="s">
        <v>13</v>
      </c>
      <c r="C12" s="2">
        <v>0</v>
      </c>
      <c r="D12" s="6">
        <v>0</v>
      </c>
      <c r="E12" s="2">
        <v>0</v>
      </c>
      <c r="F12" s="2">
        <v>500</v>
      </c>
      <c r="G12" s="2">
        <v>1460</v>
      </c>
      <c r="H12" s="2"/>
      <c r="I12" s="2"/>
      <c r="J12" s="2"/>
      <c r="K12" s="2"/>
      <c r="L12" s="2"/>
      <c r="M12" s="2"/>
      <c r="N12" s="2">
        <v>294074</v>
      </c>
      <c r="O12" s="2">
        <f t="shared" si="0"/>
        <v>295534</v>
      </c>
    </row>
    <row r="13" spans="1:15" x14ac:dyDescent="0.3">
      <c r="A13" s="2">
        <v>11</v>
      </c>
      <c r="B13" s="2" t="s">
        <v>14</v>
      </c>
      <c r="C13" s="2">
        <v>0</v>
      </c>
      <c r="D13" s="6">
        <v>1532</v>
      </c>
      <c r="E13" s="3">
        <v>4295</v>
      </c>
      <c r="F13" s="2">
        <v>4908</v>
      </c>
      <c r="G13" s="2">
        <v>5708</v>
      </c>
      <c r="H13" s="2"/>
      <c r="I13" s="2"/>
      <c r="J13" s="6"/>
      <c r="K13" s="2"/>
      <c r="L13" s="2"/>
      <c r="M13" s="2"/>
      <c r="N13" s="2">
        <v>158256</v>
      </c>
      <c r="O13" s="2">
        <f t="shared" si="0"/>
        <v>163964</v>
      </c>
    </row>
    <row r="14" spans="1:15" x14ac:dyDescent="0.3">
      <c r="A14" s="2">
        <v>13</v>
      </c>
      <c r="B14" s="2" t="s">
        <v>23</v>
      </c>
      <c r="C14" s="2">
        <v>0</v>
      </c>
      <c r="D14" s="6">
        <v>0</v>
      </c>
      <c r="E14" s="2">
        <v>0</v>
      </c>
      <c r="F14" s="2">
        <v>0</v>
      </c>
      <c r="G14" s="3">
        <v>0</v>
      </c>
      <c r="H14" s="2"/>
      <c r="I14" s="2"/>
      <c r="J14" s="2"/>
      <c r="K14" s="2"/>
      <c r="L14" s="6"/>
      <c r="M14" s="2"/>
      <c r="N14" s="2">
        <v>197723</v>
      </c>
      <c r="O14" s="2">
        <f t="shared" si="0"/>
        <v>197723</v>
      </c>
    </row>
    <row r="15" spans="1:15" x14ac:dyDescent="0.3">
      <c r="A15" s="2">
        <v>14</v>
      </c>
      <c r="B15" s="2" t="s">
        <v>16</v>
      </c>
      <c r="C15" s="2">
        <v>56168</v>
      </c>
      <c r="D15" s="2">
        <v>80</v>
      </c>
      <c r="E15" s="2">
        <v>350</v>
      </c>
      <c r="F15" s="2">
        <v>1021</v>
      </c>
      <c r="G15" s="2">
        <v>1544</v>
      </c>
      <c r="H15" s="2"/>
      <c r="I15" s="2"/>
      <c r="J15" s="2"/>
      <c r="K15" s="2"/>
      <c r="L15" s="2"/>
      <c r="M15" s="2"/>
      <c r="N15" s="2">
        <v>171939</v>
      </c>
      <c r="O15" s="2">
        <f t="shared" si="0"/>
        <v>173483</v>
      </c>
    </row>
    <row r="16" spans="1:15" x14ac:dyDescent="0.3">
      <c r="A16" s="2"/>
      <c r="B16" s="2"/>
      <c r="C16" s="2"/>
      <c r="D16" s="6"/>
      <c r="E16" s="2"/>
      <c r="F16" s="2"/>
      <c r="G16" s="2"/>
      <c r="H16" s="2"/>
      <c r="I16" s="2"/>
      <c r="J16" s="2"/>
      <c r="K16" s="3"/>
      <c r="L16" s="2"/>
      <c r="M16" s="2"/>
      <c r="N16" s="2"/>
      <c r="O16" s="2"/>
    </row>
    <row r="17" spans="1:15" x14ac:dyDescent="0.3">
      <c r="A17" s="4"/>
      <c r="B17" s="2"/>
      <c r="C17" s="2"/>
      <c r="D17" s="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3">
      <c r="A18" s="2"/>
      <c r="B18" s="2"/>
      <c r="C18" s="2"/>
      <c r="D18" s="6"/>
      <c r="E18" s="2"/>
      <c r="F18" s="2"/>
      <c r="G18" s="3"/>
      <c r="H18" s="2"/>
      <c r="I18" s="2"/>
      <c r="J18" s="2"/>
      <c r="K18" s="3"/>
      <c r="L18" s="2"/>
      <c r="M18" s="2"/>
      <c r="N18" s="2"/>
      <c r="O18" s="2"/>
    </row>
    <row r="19" spans="1:15" x14ac:dyDescent="0.3">
      <c r="A19" s="2"/>
      <c r="B19" s="2"/>
      <c r="C19" s="2"/>
      <c r="D19" s="6"/>
      <c r="E19" s="6"/>
      <c r="F19" s="6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3">
      <c r="A20" s="2"/>
    </row>
    <row r="21" spans="1:15" x14ac:dyDescent="0.3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3">
      <c r="B22" s="1"/>
    </row>
  </sheetData>
  <sortState xmlns:xlrd2="http://schemas.microsoft.com/office/spreadsheetml/2017/richdata2" ref="B4:C16">
    <sortCondition ref="B4:B16"/>
  </sortState>
  <phoneticPr fontId="5" type="noConversion"/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718B7-3BF0-49E3-AB4F-60ABDCF23FA2}">
  <dimension ref="A1:O31"/>
  <sheetViews>
    <sheetView tabSelected="1" workbookViewId="0">
      <selection activeCell="G26" sqref="G26"/>
    </sheetView>
  </sheetViews>
  <sheetFormatPr defaultRowHeight="14.4" x14ac:dyDescent="0.3"/>
  <cols>
    <col min="1" max="1" width="3.6640625" customWidth="1"/>
    <col min="2" max="2" width="20.5546875" bestFit="1" customWidth="1"/>
    <col min="3" max="3" width="7" bestFit="1" customWidth="1"/>
    <col min="4" max="4" width="5" customWidth="1"/>
    <col min="5" max="5" width="5.33203125" bestFit="1" customWidth="1"/>
    <col min="6" max="6" width="4.88671875" bestFit="1" customWidth="1"/>
    <col min="7" max="7" width="6" bestFit="1" customWidth="1"/>
    <col min="8" max="9" width="5" bestFit="1" customWidth="1"/>
    <col min="10" max="10" width="6" bestFit="1" customWidth="1"/>
    <col min="11" max="11" width="5" bestFit="1" customWidth="1"/>
    <col min="12" max="12" width="5.109375" bestFit="1" customWidth="1"/>
    <col min="13" max="13" width="6" bestFit="1" customWidth="1"/>
    <col min="14" max="15" width="7" bestFit="1" customWidth="1"/>
  </cols>
  <sheetData>
    <row r="1" spans="1:15" ht="21" x14ac:dyDescent="0.4">
      <c r="A1" s="5" t="s">
        <v>30</v>
      </c>
      <c r="B1" s="5"/>
      <c r="C1" s="5" t="s">
        <v>34</v>
      </c>
      <c r="D1" s="5"/>
      <c r="E1" s="5"/>
      <c r="F1" s="5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A2" s="2" t="s">
        <v>24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25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36</v>
      </c>
      <c r="O2" s="2" t="s">
        <v>37</v>
      </c>
    </row>
    <row r="3" spans="1:15" x14ac:dyDescent="0.3">
      <c r="A3" s="2">
        <v>1</v>
      </c>
      <c r="B3" s="2" t="s">
        <v>15</v>
      </c>
      <c r="C3" s="2">
        <v>31123</v>
      </c>
      <c r="D3" s="2">
        <v>354</v>
      </c>
      <c r="E3" s="2">
        <v>561</v>
      </c>
      <c r="F3" s="3">
        <v>800</v>
      </c>
      <c r="G3" s="2">
        <v>1108</v>
      </c>
      <c r="H3" s="2"/>
      <c r="I3" s="2"/>
      <c r="J3" s="2"/>
      <c r="K3" s="2"/>
      <c r="L3" s="2"/>
      <c r="M3" s="2"/>
      <c r="N3" s="2">
        <v>25172</v>
      </c>
      <c r="O3" s="2">
        <f>SUM(N3,G3)</f>
        <v>26280</v>
      </c>
    </row>
    <row r="4" spans="1:15" x14ac:dyDescent="0.3">
      <c r="A4" s="2">
        <v>2</v>
      </c>
      <c r="B4" s="2" t="s">
        <v>19</v>
      </c>
      <c r="C4" s="2">
        <v>5010</v>
      </c>
      <c r="D4" s="2">
        <v>50</v>
      </c>
      <c r="E4" s="2">
        <v>145</v>
      </c>
      <c r="F4" s="3">
        <v>210</v>
      </c>
      <c r="G4" s="2">
        <v>280</v>
      </c>
      <c r="H4" s="2"/>
      <c r="I4" s="2"/>
      <c r="J4" s="2"/>
      <c r="K4" s="2"/>
      <c r="L4" s="2"/>
      <c r="M4" s="2"/>
      <c r="N4" s="2">
        <v>21650</v>
      </c>
      <c r="O4" s="2">
        <f t="shared" ref="O4:O16" si="0">SUM(N4,G4)</f>
        <v>21930</v>
      </c>
    </row>
    <row r="5" spans="1:15" x14ac:dyDescent="0.3">
      <c r="A5" s="4">
        <v>3</v>
      </c>
      <c r="B5" s="2" t="s">
        <v>17</v>
      </c>
      <c r="C5" s="2">
        <v>0</v>
      </c>
      <c r="D5" s="2">
        <v>120</v>
      </c>
      <c r="E5" s="2">
        <v>232</v>
      </c>
      <c r="F5" s="2">
        <v>485</v>
      </c>
      <c r="G5" s="2">
        <v>735</v>
      </c>
      <c r="H5" s="2"/>
      <c r="I5" s="2"/>
      <c r="J5" s="2"/>
      <c r="K5" s="2"/>
      <c r="L5" s="2"/>
      <c r="M5" s="2"/>
      <c r="N5" s="2">
        <v>21272</v>
      </c>
      <c r="O5" s="2">
        <f t="shared" si="0"/>
        <v>22007</v>
      </c>
    </row>
    <row r="6" spans="1:15" x14ac:dyDescent="0.3">
      <c r="A6" s="2">
        <v>4</v>
      </c>
      <c r="B6" s="2" t="s">
        <v>22</v>
      </c>
      <c r="C6" s="2">
        <v>0</v>
      </c>
      <c r="D6" s="2">
        <v>275</v>
      </c>
      <c r="E6" s="2">
        <v>505</v>
      </c>
      <c r="F6" s="2">
        <v>694</v>
      </c>
      <c r="G6" s="6">
        <v>1209</v>
      </c>
      <c r="H6" s="2"/>
      <c r="I6" s="3"/>
      <c r="J6" s="2"/>
      <c r="K6" s="2"/>
      <c r="L6" s="2"/>
      <c r="M6" s="2"/>
      <c r="N6" s="2">
        <v>50260</v>
      </c>
      <c r="O6" s="2">
        <f t="shared" si="0"/>
        <v>51469</v>
      </c>
    </row>
    <row r="7" spans="1:15" x14ac:dyDescent="0.3">
      <c r="A7" s="2">
        <v>5</v>
      </c>
      <c r="B7" s="2" t="s">
        <v>29</v>
      </c>
      <c r="C7" s="2">
        <v>0</v>
      </c>
      <c r="D7" s="2">
        <v>210</v>
      </c>
      <c r="E7" s="2">
        <v>503</v>
      </c>
      <c r="F7" s="2">
        <v>503</v>
      </c>
      <c r="G7" s="2">
        <v>1423</v>
      </c>
      <c r="H7" s="2"/>
      <c r="I7" s="2"/>
      <c r="J7" s="2"/>
      <c r="K7" s="2"/>
      <c r="L7" s="2"/>
      <c r="M7" s="2"/>
      <c r="N7" s="2">
        <v>17951</v>
      </c>
      <c r="O7" s="2">
        <f t="shared" si="0"/>
        <v>19374</v>
      </c>
    </row>
    <row r="8" spans="1:15" x14ac:dyDescent="0.3">
      <c r="A8" s="2">
        <v>6</v>
      </c>
      <c r="B8" s="2" t="s">
        <v>43</v>
      </c>
      <c r="C8" s="2">
        <v>0</v>
      </c>
      <c r="D8" s="2">
        <v>0</v>
      </c>
      <c r="E8" s="2">
        <v>65</v>
      </c>
      <c r="F8" s="6">
        <v>143</v>
      </c>
      <c r="G8" s="2">
        <v>232</v>
      </c>
      <c r="H8" s="2"/>
      <c r="I8" s="2"/>
      <c r="J8" s="2"/>
      <c r="K8" s="2"/>
      <c r="L8" s="2"/>
      <c r="M8" s="2"/>
      <c r="N8" s="2">
        <v>1232</v>
      </c>
      <c r="O8" s="2">
        <f t="shared" si="0"/>
        <v>1464</v>
      </c>
    </row>
    <row r="9" spans="1:15" x14ac:dyDescent="0.3">
      <c r="A9" s="2">
        <v>7</v>
      </c>
      <c r="B9" s="2" t="s">
        <v>42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3"/>
      <c r="I9" s="2"/>
      <c r="J9" s="2"/>
      <c r="K9" s="2"/>
      <c r="L9" s="2"/>
      <c r="M9" s="2"/>
      <c r="N9" s="2">
        <v>0</v>
      </c>
      <c r="O9" s="2">
        <f t="shared" si="0"/>
        <v>0</v>
      </c>
    </row>
    <row r="10" spans="1:15" x14ac:dyDescent="0.3">
      <c r="A10" s="2">
        <v>8</v>
      </c>
      <c r="B10" s="2" t="s">
        <v>26</v>
      </c>
      <c r="C10" s="2">
        <v>0</v>
      </c>
      <c r="D10" s="2">
        <v>62</v>
      </c>
      <c r="E10" s="2">
        <v>104</v>
      </c>
      <c r="F10" s="2">
        <v>179</v>
      </c>
      <c r="G10" s="2">
        <v>309</v>
      </c>
      <c r="H10" s="2"/>
      <c r="I10" s="2"/>
      <c r="J10" s="2"/>
      <c r="K10" s="2"/>
      <c r="L10" s="2"/>
      <c r="M10" s="2"/>
      <c r="N10" s="2">
        <v>117151</v>
      </c>
      <c r="O10" s="2">
        <f t="shared" si="0"/>
        <v>117460</v>
      </c>
    </row>
    <row r="11" spans="1:15" x14ac:dyDescent="0.3">
      <c r="A11" s="2">
        <v>9</v>
      </c>
      <c r="B11" s="2" t="s">
        <v>39</v>
      </c>
      <c r="C11" s="2">
        <v>0</v>
      </c>
      <c r="D11" s="2">
        <v>88</v>
      </c>
      <c r="E11" s="2">
        <v>88</v>
      </c>
      <c r="F11" s="2">
        <v>283</v>
      </c>
      <c r="G11" s="2">
        <v>514</v>
      </c>
      <c r="H11" s="3"/>
      <c r="I11" s="2"/>
      <c r="J11" s="2"/>
      <c r="K11" s="2"/>
      <c r="L11" s="2"/>
      <c r="M11" s="2"/>
      <c r="N11" s="2">
        <v>140210</v>
      </c>
      <c r="O11" s="2">
        <f t="shared" si="0"/>
        <v>140724</v>
      </c>
    </row>
    <row r="12" spans="1:15" x14ac:dyDescent="0.3">
      <c r="A12" s="2">
        <v>10</v>
      </c>
      <c r="B12" s="2" t="s">
        <v>27</v>
      </c>
      <c r="C12" s="2">
        <v>0</v>
      </c>
      <c r="D12" s="2">
        <v>42</v>
      </c>
      <c r="E12" s="2">
        <v>91</v>
      </c>
      <c r="F12" s="2">
        <v>133</v>
      </c>
      <c r="G12" s="2">
        <v>227</v>
      </c>
      <c r="H12" s="2"/>
      <c r="I12" s="2"/>
      <c r="J12" s="2"/>
      <c r="K12" s="2"/>
      <c r="L12" s="3"/>
      <c r="M12" s="2"/>
      <c r="N12" s="2">
        <v>110127</v>
      </c>
      <c r="O12" s="2">
        <f t="shared" si="0"/>
        <v>110354</v>
      </c>
    </row>
    <row r="13" spans="1:15" x14ac:dyDescent="0.3">
      <c r="A13" s="2">
        <v>11</v>
      </c>
      <c r="B13" s="2" t="s">
        <v>13</v>
      </c>
      <c r="C13" s="2">
        <v>0</v>
      </c>
      <c r="D13" s="2">
        <v>60</v>
      </c>
      <c r="E13" s="2">
        <v>150</v>
      </c>
      <c r="F13" s="2">
        <v>300</v>
      </c>
      <c r="G13" s="2">
        <v>340</v>
      </c>
      <c r="H13" s="2"/>
      <c r="I13" s="2"/>
      <c r="J13" s="2"/>
      <c r="K13" s="2"/>
      <c r="L13" s="2"/>
      <c r="M13" s="2"/>
      <c r="N13" s="2">
        <v>17053</v>
      </c>
      <c r="O13" s="2">
        <f t="shared" si="0"/>
        <v>17393</v>
      </c>
    </row>
    <row r="14" spans="1:15" x14ac:dyDescent="0.3">
      <c r="A14" s="2">
        <v>12</v>
      </c>
      <c r="B14" s="2" t="s">
        <v>14</v>
      </c>
      <c r="C14" s="2">
        <v>0</v>
      </c>
      <c r="D14" s="2">
        <v>0</v>
      </c>
      <c r="E14" s="3">
        <v>157</v>
      </c>
      <c r="F14" s="2">
        <v>337</v>
      </c>
      <c r="G14" s="2">
        <v>337</v>
      </c>
      <c r="H14" s="2"/>
      <c r="I14" s="2"/>
      <c r="J14" s="3"/>
      <c r="K14" s="2"/>
      <c r="L14" s="2"/>
      <c r="M14" s="2"/>
      <c r="N14" s="2">
        <v>40257</v>
      </c>
      <c r="O14" s="2">
        <f t="shared" si="0"/>
        <v>40594</v>
      </c>
    </row>
    <row r="15" spans="1:15" x14ac:dyDescent="0.3">
      <c r="A15" s="2">
        <v>13</v>
      </c>
      <c r="B15" s="2" t="s">
        <v>28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/>
      <c r="I15" s="2"/>
      <c r="J15" s="2"/>
      <c r="K15" s="2"/>
      <c r="L15" s="2"/>
      <c r="M15" s="2"/>
      <c r="N15" s="2">
        <v>58107</v>
      </c>
      <c r="O15" s="2">
        <f t="shared" si="0"/>
        <v>58107</v>
      </c>
    </row>
    <row r="16" spans="1:15" x14ac:dyDescent="0.3">
      <c r="A16" s="2">
        <v>14</v>
      </c>
      <c r="B16" s="2" t="s">
        <v>21</v>
      </c>
      <c r="C16" s="2">
        <v>12104</v>
      </c>
      <c r="D16" s="2">
        <v>0</v>
      </c>
      <c r="E16" s="2">
        <v>1</v>
      </c>
      <c r="F16" s="2">
        <v>40</v>
      </c>
      <c r="G16" s="2">
        <v>53</v>
      </c>
      <c r="H16" s="2"/>
      <c r="I16" s="2"/>
      <c r="J16" s="2"/>
      <c r="K16" s="2"/>
      <c r="L16" s="2"/>
      <c r="M16" s="2"/>
      <c r="N16" s="2">
        <v>816</v>
      </c>
      <c r="O16" s="2">
        <f t="shared" si="0"/>
        <v>869</v>
      </c>
    </row>
    <row r="17" spans="1:15" x14ac:dyDescent="0.3">
      <c r="A17" s="4"/>
      <c r="B17" s="2"/>
      <c r="C17" s="2"/>
      <c r="D17" s="3"/>
      <c r="E17" s="2"/>
      <c r="F17" s="2"/>
      <c r="G17" s="3"/>
      <c r="H17" s="2"/>
      <c r="I17" s="2"/>
      <c r="J17" s="2"/>
      <c r="K17" s="3"/>
      <c r="L17" s="2"/>
      <c r="M17" s="2"/>
      <c r="N17" s="2"/>
      <c r="O17" s="2"/>
    </row>
    <row r="18" spans="1:15" x14ac:dyDescent="0.3">
      <c r="A18" s="4"/>
      <c r="B18" s="2"/>
      <c r="C18" s="2"/>
      <c r="D18" s="2"/>
      <c r="E18" s="6"/>
      <c r="F18" s="6"/>
      <c r="G18" s="2"/>
      <c r="H18" s="2"/>
      <c r="I18" s="2"/>
      <c r="J18" s="2"/>
      <c r="K18" s="2"/>
      <c r="L18" s="2"/>
      <c r="M18" s="2"/>
      <c r="N18" s="2"/>
      <c r="O18" s="2"/>
    </row>
    <row r="20" spans="1:15" ht="21" x14ac:dyDescent="0.4">
      <c r="A20" s="5" t="s">
        <v>31</v>
      </c>
      <c r="B20" s="5"/>
      <c r="C20" s="5" t="s">
        <v>35</v>
      </c>
      <c r="D20" s="5"/>
    </row>
    <row r="21" spans="1:15" x14ac:dyDescent="0.3">
      <c r="A21" s="2" t="s">
        <v>24</v>
      </c>
      <c r="B21" s="2" t="s">
        <v>1</v>
      </c>
      <c r="C21" s="2" t="s">
        <v>2</v>
      </c>
      <c r="D21" s="2" t="s">
        <v>3</v>
      </c>
      <c r="E21" s="2" t="s">
        <v>4</v>
      </c>
      <c r="F21" s="2" t="s">
        <v>5</v>
      </c>
      <c r="G21" s="2" t="s">
        <v>6</v>
      </c>
      <c r="H21" s="2" t="s">
        <v>25</v>
      </c>
      <c r="I21" s="2" t="s">
        <v>8</v>
      </c>
      <c r="J21" s="2" t="s">
        <v>9</v>
      </c>
      <c r="K21" s="2" t="s">
        <v>10</v>
      </c>
      <c r="L21" s="2" t="s">
        <v>11</v>
      </c>
      <c r="M21" s="2" t="s">
        <v>12</v>
      </c>
      <c r="N21" s="2" t="s">
        <v>36</v>
      </c>
      <c r="O21" s="2" t="s">
        <v>38</v>
      </c>
    </row>
    <row r="22" spans="1:15" x14ac:dyDescent="0.3">
      <c r="A22" s="2">
        <v>1</v>
      </c>
      <c r="B22" s="2" t="s">
        <v>18</v>
      </c>
      <c r="C22" s="2">
        <v>12169</v>
      </c>
      <c r="D22" s="6">
        <v>94</v>
      </c>
      <c r="E22" s="2">
        <v>139</v>
      </c>
      <c r="F22" s="2">
        <v>292</v>
      </c>
      <c r="G22" s="2">
        <v>504</v>
      </c>
      <c r="H22" s="2"/>
      <c r="I22" s="2"/>
      <c r="J22" s="2"/>
      <c r="K22" s="2"/>
      <c r="L22" s="2"/>
      <c r="M22" s="2"/>
      <c r="N22" s="2">
        <v>35950</v>
      </c>
      <c r="O22" s="2">
        <f>SUM(N22,G22)</f>
        <v>36454</v>
      </c>
    </row>
    <row r="23" spans="1:15" x14ac:dyDescent="0.3">
      <c r="A23" s="2">
        <v>2</v>
      </c>
      <c r="B23" s="2" t="s">
        <v>17</v>
      </c>
      <c r="C23" s="2">
        <v>0</v>
      </c>
      <c r="D23" s="2">
        <v>215</v>
      </c>
      <c r="E23" s="2">
        <v>930</v>
      </c>
      <c r="F23" s="2">
        <v>1113</v>
      </c>
      <c r="G23" s="2">
        <v>1274</v>
      </c>
      <c r="H23" s="2"/>
      <c r="I23" s="2"/>
      <c r="J23" s="2"/>
      <c r="K23" s="2"/>
      <c r="L23" s="2"/>
      <c r="M23" s="2"/>
      <c r="N23" s="2">
        <v>41257</v>
      </c>
      <c r="O23" s="2">
        <f t="shared" ref="O23:O26" si="1">SUM(N23,G23)</f>
        <v>42531</v>
      </c>
    </row>
    <row r="24" spans="1:15" x14ac:dyDescent="0.3">
      <c r="A24" s="2">
        <v>3</v>
      </c>
      <c r="B24" s="2" t="s">
        <v>29</v>
      </c>
      <c r="C24" s="2">
        <v>0</v>
      </c>
      <c r="D24" s="2">
        <v>393</v>
      </c>
      <c r="E24" s="2">
        <v>1023</v>
      </c>
      <c r="F24" s="2">
        <v>1023</v>
      </c>
      <c r="G24" s="2">
        <v>1023</v>
      </c>
      <c r="H24" s="2"/>
      <c r="I24" s="2"/>
      <c r="J24" s="2"/>
      <c r="K24" s="2"/>
      <c r="L24" s="2"/>
      <c r="M24" s="2"/>
      <c r="N24" s="2">
        <v>6871</v>
      </c>
      <c r="O24" s="2">
        <f t="shared" si="1"/>
        <v>7894</v>
      </c>
    </row>
    <row r="25" spans="1:15" x14ac:dyDescent="0.3">
      <c r="A25" s="2">
        <v>4</v>
      </c>
      <c r="B25" s="2" t="s">
        <v>21</v>
      </c>
      <c r="C25" s="2">
        <v>32004</v>
      </c>
      <c r="D25" s="2">
        <v>114</v>
      </c>
      <c r="E25" s="2">
        <v>350</v>
      </c>
      <c r="F25" s="2">
        <v>586</v>
      </c>
      <c r="G25" s="2">
        <v>896</v>
      </c>
      <c r="H25" s="2"/>
      <c r="I25" s="2"/>
      <c r="J25" s="2"/>
      <c r="K25" s="2"/>
      <c r="L25" s="2"/>
      <c r="M25" s="2"/>
      <c r="N25" s="2">
        <v>28714</v>
      </c>
      <c r="O25" s="2">
        <f t="shared" si="1"/>
        <v>29610</v>
      </c>
    </row>
    <row r="26" spans="1:15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>
        <f t="shared" si="1"/>
        <v>0</v>
      </c>
    </row>
    <row r="27" spans="1:1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21" x14ac:dyDescent="0.4">
      <c r="A28" s="5"/>
      <c r="C28" s="1"/>
    </row>
    <row r="29" spans="1:15" x14ac:dyDescent="0.3">
      <c r="A29" s="2" t="s">
        <v>24</v>
      </c>
      <c r="B29" s="2"/>
      <c r="C29" s="2" t="s">
        <v>2</v>
      </c>
      <c r="D29" s="2" t="s">
        <v>3</v>
      </c>
      <c r="E29" s="2" t="s">
        <v>4</v>
      </c>
      <c r="F29" s="2" t="s">
        <v>5</v>
      </c>
      <c r="G29" s="2" t="s">
        <v>6</v>
      </c>
      <c r="H29" s="2" t="s">
        <v>25</v>
      </c>
      <c r="I29" s="2" t="s">
        <v>8</v>
      </c>
      <c r="J29" s="2" t="s">
        <v>9</v>
      </c>
      <c r="K29" s="2" t="s">
        <v>10</v>
      </c>
      <c r="L29" s="2" t="s">
        <v>11</v>
      </c>
      <c r="M29" s="2" t="s">
        <v>12</v>
      </c>
      <c r="N29" s="2" t="s">
        <v>36</v>
      </c>
      <c r="O29" s="2" t="s">
        <v>37</v>
      </c>
    </row>
    <row r="30" spans="1:15" x14ac:dyDescent="0.3">
      <c r="A30" s="2"/>
      <c r="B30" s="2"/>
      <c r="C30" s="2"/>
      <c r="D30" s="2"/>
      <c r="E30" s="2"/>
      <c r="F30" s="2"/>
      <c r="G30" s="2"/>
      <c r="H30" s="3"/>
      <c r="I30" s="2"/>
      <c r="J30" s="2"/>
      <c r="K30" s="2"/>
      <c r="L30" s="2"/>
      <c r="M30" s="2"/>
      <c r="N30" s="2"/>
      <c r="O30" s="2"/>
    </row>
    <row r="31" spans="1:1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sortState xmlns:xlrd2="http://schemas.microsoft.com/office/spreadsheetml/2017/richdata2" ref="B3:N18">
    <sortCondition ref="B3:B18"/>
  </sortState>
  <phoneticPr fontId="5" type="noConversion"/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1216A-107A-4ACD-AED1-4CB44C4D3203}">
  <dimension ref="A1:O3"/>
  <sheetViews>
    <sheetView workbookViewId="0">
      <selection activeCell="L9" sqref="L9"/>
    </sheetView>
  </sheetViews>
  <sheetFormatPr defaultRowHeight="14.4" x14ac:dyDescent="0.3"/>
  <cols>
    <col min="1" max="1" width="2" bestFit="1" customWidth="1"/>
    <col min="2" max="2" width="19.33203125" bestFit="1" customWidth="1"/>
    <col min="3" max="3" width="6" bestFit="1" customWidth="1"/>
    <col min="4" max="5" width="4" bestFit="1" customWidth="1"/>
    <col min="6" max="10" width="5" bestFit="1" customWidth="1"/>
    <col min="14" max="15" width="6" bestFit="1" customWidth="1"/>
  </cols>
  <sheetData>
    <row r="1" spans="1:15" x14ac:dyDescent="0.3">
      <c r="A1" s="2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3">
      <c r="A2" s="2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3">
      <c r="B3" s="2"/>
      <c r="C3" s="2"/>
      <c r="D3" s="6"/>
      <c r="E3" s="2"/>
      <c r="F3" s="6"/>
      <c r="G3" s="2"/>
      <c r="H3" s="2"/>
      <c r="I3" s="2"/>
      <c r="J3" s="2"/>
      <c r="K3" s="2"/>
      <c r="L3" s="2"/>
      <c r="M3" s="2"/>
      <c r="N3" s="2"/>
      <c r="O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RACE</vt:lpstr>
      <vt:lpstr>A.T.B. EN D.B.</vt:lpstr>
      <vt:lpstr>VERWIJDERD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van Bruggen</dc:creator>
  <cp:lastModifiedBy>Henriëtte Bremer-Krikken</cp:lastModifiedBy>
  <cp:lastPrinted>2023-12-19T09:22:00Z</cp:lastPrinted>
  <dcterms:created xsi:type="dcterms:W3CDTF">2019-10-31T19:59:18Z</dcterms:created>
  <dcterms:modified xsi:type="dcterms:W3CDTF">2024-05-02T19:12:14Z</dcterms:modified>
</cp:coreProperties>
</file>