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35" documentId="8_{D6AF721F-0009-4D51-ACF0-8908E711FE5F}" xr6:coauthVersionLast="47" xr6:coauthVersionMax="47" xr10:uidLastSave="{D4373F81-D0C3-4A9E-B346-5B2706EEE543}"/>
  <bookViews>
    <workbookView xWindow="-108" yWindow="-108" windowWidth="19416" windowHeight="10296" activeTab="1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 l="1"/>
  <c r="O24" i="2"/>
  <c r="O25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3" i="1"/>
</calcChain>
</file>

<file path=xl/sharedStrings.xml><?xml version="1.0" encoding="utf-8"?>
<sst xmlns="http://schemas.openxmlformats.org/spreadsheetml/2006/main" count="96" uniqueCount="44">
  <si>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</si>
  <si>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</si>
  <si>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</si>
  <si>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</si>
  <si>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</si>
  <si>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</si>
  <si>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</si>
  <si>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</si>
  <si>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</si>
  <si>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</si>
  <si>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</si>
  <si>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</si>
  <si>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</si>
  <si>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</si>
  <si>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</si>
  <si>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</si>
  <si>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</si>
  <si>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</si>
  <si>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</si>
  <si>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</si>
  <si>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GROEN, J.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</si>
  <si>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</si>
  <si>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</si>
  <si>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</si>
  <si>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</si>
  <si>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</si>
  <si>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</si>
  <si>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</si>
  <si>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</si>
  <si>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DUINKERKEN, H.</t>
  </si>
  <si>
    <t>CLUBCOMPETITIE 2022 DIKKE BANDEN-KM HEREN</t>
  </si>
  <si>
    <t>CLUBCOMPETITIE 2022 A.T.B.-KM HEREN</t>
  </si>
  <si>
    <t>CLUBCOMPETITIE 2022 RACE-KILOMETERS</t>
  </si>
  <si>
    <t>024 RACE -KILOMETERS.</t>
  </si>
  <si>
    <t>024 DIKKE BANDEN-KILOMETERS.</t>
  </si>
  <si>
    <t>024  M.T.B.-KILOMETERS</t>
  </si>
  <si>
    <t>WB 23</t>
  </si>
  <si>
    <t>WB 24</t>
  </si>
  <si>
    <t>WB24</t>
  </si>
  <si>
    <t>SIJKEN, F  MW</t>
  </si>
  <si>
    <t>FRANS, R.</t>
  </si>
  <si>
    <t>JONG,DE, J.M.</t>
  </si>
  <si>
    <t>JONG, DE, J.M.</t>
  </si>
  <si>
    <t>GROEN,J.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</si>
</sst>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3.xml"/><Relationship Id="rId18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workbookViewId="0">
      <selection activeCell="E16" sqref="E16"/>
    </sheetView>
  </sheetViews>
  <sheetFormatPr defaultRowHeight="14.4" x14ac:dyDescent="0.3"/>
  <cols>
    <col min="1" max="1" width="4.109375" customWidth="1"/>
    <col min="2" max="2" width="20" customWidth="1"/>
    <col min="3" max="3" width="7" bestFit="1" customWidth="1"/>
    <col min="4" max="4" width="5" bestFit="1" customWidth="1"/>
    <col min="5" max="5" width="5.33203125" bestFit="1" customWidth="1"/>
    <col min="6" max="7" width="5" bestFit="1" customWidth="1"/>
    <col min="8" max="8" width="6" bestFit="1" customWidth="1"/>
    <col min="9" max="9" width="5" bestFit="1" customWidth="1"/>
    <col min="10" max="13" width="6" bestFit="1" customWidth="1"/>
    <col min="14" max="14" width="7" customWidth="1"/>
    <col min="15" max="15" width="7" bestFit="1" customWidth="1"/>
  </cols>
  <sheetData>
    <row r="1" spans="1:15" ht="21" x14ac:dyDescent="0.4">
      <c r="A1" s="5" t="s">
        <v>32</v>
      </c>
      <c r="B1" s="5"/>
      <c r="C1" s="5" t="s">
        <v>33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36</v>
      </c>
      <c r="O2" s="2" t="s">
        <v>37</v>
      </c>
    </row>
    <row r="3" spans="1:15" x14ac:dyDescent="0.3">
      <c r="A3" s="2">
        <v>1</v>
      </c>
      <c r="B3" s="2" t="s">
        <v>15</v>
      </c>
      <c r="C3" s="2">
        <v>66956</v>
      </c>
      <c r="D3" s="2">
        <v>340</v>
      </c>
      <c r="E3" s="2">
        <v>701</v>
      </c>
      <c r="F3" s="3"/>
      <c r="G3" s="2"/>
      <c r="H3" s="2"/>
      <c r="I3" s="2"/>
      <c r="J3" s="2"/>
      <c r="K3" s="2"/>
      <c r="L3" s="2"/>
      <c r="M3" s="2"/>
      <c r="N3" s="2">
        <v>139436</v>
      </c>
      <c r="O3" s="2">
        <f>SUM(N3,E3)</f>
        <v>140137</v>
      </c>
    </row>
    <row r="4" spans="1:15" x14ac:dyDescent="0.3">
      <c r="A4" s="2">
        <v>2</v>
      </c>
      <c r="B4" s="2" t="s">
        <v>18</v>
      </c>
      <c r="C4" s="2">
        <v>34199</v>
      </c>
      <c r="D4" s="6">
        <v>0</v>
      </c>
      <c r="E4" s="2">
        <v>315</v>
      </c>
      <c r="F4" s="2"/>
      <c r="G4" s="2"/>
      <c r="H4" s="2"/>
      <c r="I4" s="2"/>
      <c r="J4" s="2"/>
      <c r="K4" s="2"/>
      <c r="L4" s="2"/>
      <c r="M4" s="2"/>
      <c r="N4" s="2">
        <v>51155</v>
      </c>
      <c r="O4" s="2">
        <f t="shared" ref="O4:O15" si="0">SUM(N4,E4)</f>
        <v>51470</v>
      </c>
    </row>
    <row r="5" spans="1:15" x14ac:dyDescent="0.3">
      <c r="A5" s="2">
        <v>3</v>
      </c>
      <c r="B5" s="2" t="s">
        <v>19</v>
      </c>
      <c r="C5" s="2">
        <v>0</v>
      </c>
      <c r="D5" s="6">
        <v>0</v>
      </c>
      <c r="E5" s="2">
        <v>0</v>
      </c>
      <c r="F5" s="2"/>
      <c r="G5" s="2"/>
      <c r="H5" s="2"/>
      <c r="I5" s="2"/>
      <c r="J5" s="2"/>
      <c r="K5" s="2"/>
      <c r="L5" s="2"/>
      <c r="M5" s="2"/>
      <c r="N5" s="2">
        <v>184723</v>
      </c>
      <c r="O5" s="2">
        <f t="shared" si="0"/>
        <v>184723</v>
      </c>
    </row>
    <row r="6" spans="1:15" x14ac:dyDescent="0.3">
      <c r="A6" s="4">
        <v>4</v>
      </c>
      <c r="B6" s="2" t="s">
        <v>17</v>
      </c>
      <c r="C6" s="2">
        <v>0</v>
      </c>
      <c r="D6" s="6">
        <v>0</v>
      </c>
      <c r="E6" s="2">
        <v>0</v>
      </c>
      <c r="F6" s="2"/>
      <c r="G6" s="2"/>
      <c r="H6" s="2"/>
      <c r="I6" s="2"/>
      <c r="J6" s="2"/>
      <c r="K6" s="2"/>
      <c r="L6" s="2"/>
      <c r="M6" s="2"/>
      <c r="N6" s="2">
        <v>252788</v>
      </c>
      <c r="O6" s="2">
        <f t="shared" si="0"/>
        <v>252788</v>
      </c>
    </row>
    <row r="7" spans="1:15" x14ac:dyDescent="0.3">
      <c r="A7" s="2">
        <v>5</v>
      </c>
      <c r="B7" s="2" t="s">
        <v>22</v>
      </c>
      <c r="C7" s="2">
        <v>0</v>
      </c>
      <c r="D7" s="6">
        <v>0</v>
      </c>
      <c r="E7" s="2">
        <v>58</v>
      </c>
      <c r="F7" s="2"/>
      <c r="G7" s="6"/>
      <c r="H7" s="2"/>
      <c r="I7" s="3"/>
      <c r="J7" s="2"/>
      <c r="K7" s="2"/>
      <c r="L7" s="2"/>
      <c r="M7" s="2"/>
      <c r="N7" s="2">
        <v>67857</v>
      </c>
      <c r="O7" s="2">
        <f t="shared" si="0"/>
        <v>67915</v>
      </c>
    </row>
    <row r="8" spans="1:15" x14ac:dyDescent="0.3">
      <c r="A8" s="2">
        <v>6</v>
      </c>
      <c r="B8" s="2" t="s">
        <v>29</v>
      </c>
      <c r="C8" s="2">
        <v>0</v>
      </c>
      <c r="D8" s="6">
        <v>0</v>
      </c>
      <c r="E8" s="2">
        <v>0</v>
      </c>
      <c r="F8" s="2"/>
      <c r="G8" s="2"/>
      <c r="H8" s="2"/>
      <c r="I8" s="2"/>
      <c r="J8" s="2"/>
      <c r="K8" s="2"/>
      <c r="L8" s="2"/>
      <c r="M8" s="2"/>
      <c r="N8" s="2">
        <v>24208</v>
      </c>
      <c r="O8" s="2">
        <f t="shared" si="0"/>
        <v>24208</v>
      </c>
    </row>
    <row r="9" spans="1:15" x14ac:dyDescent="0.3">
      <c r="A9" s="2">
        <v>7</v>
      </c>
      <c r="B9" s="2" t="s">
        <v>40</v>
      </c>
      <c r="C9" s="2">
        <v>20367</v>
      </c>
      <c r="D9" s="6">
        <v>807</v>
      </c>
      <c r="E9" s="2">
        <v>2192</v>
      </c>
      <c r="F9" s="2"/>
      <c r="G9" s="2"/>
      <c r="H9" s="2"/>
      <c r="I9" s="2"/>
      <c r="J9" s="2"/>
      <c r="K9" s="2"/>
      <c r="L9" s="2"/>
      <c r="M9" s="2"/>
      <c r="N9" s="2">
        <v>19833</v>
      </c>
      <c r="O9" s="2">
        <f t="shared" si="0"/>
        <v>22025</v>
      </c>
    </row>
    <row r="10" spans="1:15" x14ac:dyDescent="0.3">
      <c r="A10" s="2">
        <v>8</v>
      </c>
      <c r="B10" s="2" t="s">
        <v>20</v>
      </c>
      <c r="C10" s="2">
        <v>0</v>
      </c>
      <c r="D10" s="6">
        <v>0</v>
      </c>
      <c r="E10" s="2">
        <v>0</v>
      </c>
      <c r="F10" s="6"/>
      <c r="G10" s="6"/>
      <c r="H10" s="2"/>
      <c r="I10" s="2"/>
      <c r="J10" s="3"/>
      <c r="K10" s="2"/>
      <c r="L10" s="2"/>
      <c r="M10" s="2"/>
      <c r="N10" s="2">
        <v>55164</v>
      </c>
      <c r="O10" s="2">
        <f t="shared" si="0"/>
        <v>55164</v>
      </c>
    </row>
    <row r="11" spans="1:15" x14ac:dyDescent="0.3">
      <c r="A11" s="4">
        <v>9</v>
      </c>
      <c r="B11" s="2" t="s">
        <v>41</v>
      </c>
      <c r="C11" s="2">
        <v>0</v>
      </c>
      <c r="D11" s="6">
        <v>0</v>
      </c>
      <c r="E11" s="2">
        <v>0</v>
      </c>
      <c r="F11" s="2"/>
      <c r="G11" s="2"/>
      <c r="H11" s="2"/>
      <c r="I11" s="2"/>
      <c r="J11" s="2"/>
      <c r="K11" s="2"/>
      <c r="L11" s="3"/>
      <c r="M11" s="2"/>
      <c r="N11" s="2">
        <v>0</v>
      </c>
      <c r="O11" s="2">
        <f t="shared" si="0"/>
        <v>0</v>
      </c>
    </row>
    <row r="12" spans="1:15" x14ac:dyDescent="0.3">
      <c r="A12" s="2">
        <v>10</v>
      </c>
      <c r="B12" s="2" t="s">
        <v>13</v>
      </c>
      <c r="C12" s="2">
        <v>0</v>
      </c>
      <c r="D12" s="6">
        <v>0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2">
        <v>294074</v>
      </c>
      <c r="O12" s="2">
        <f t="shared" si="0"/>
        <v>294074</v>
      </c>
    </row>
    <row r="13" spans="1:15" x14ac:dyDescent="0.3">
      <c r="A13" s="2">
        <v>11</v>
      </c>
      <c r="B13" s="2" t="s">
        <v>14</v>
      </c>
      <c r="C13" s="2">
        <v>0</v>
      </c>
      <c r="D13" s="6">
        <v>1532</v>
      </c>
      <c r="E13" s="3">
        <v>4295</v>
      </c>
      <c r="F13" s="2"/>
      <c r="G13" s="2"/>
      <c r="H13" s="2"/>
      <c r="I13" s="2"/>
      <c r="J13" s="6"/>
      <c r="K13" s="2"/>
      <c r="L13" s="2"/>
      <c r="M13" s="2"/>
      <c r="N13" s="2">
        <v>158256</v>
      </c>
      <c r="O13" s="2">
        <f t="shared" si="0"/>
        <v>162551</v>
      </c>
    </row>
    <row r="14" spans="1:15" x14ac:dyDescent="0.3">
      <c r="A14" s="2">
        <v>13</v>
      </c>
      <c r="B14" s="2" t="s">
        <v>23</v>
      </c>
      <c r="C14" s="2">
        <v>0</v>
      </c>
      <c r="D14" s="6">
        <v>0</v>
      </c>
      <c r="E14" s="2">
        <v>0</v>
      </c>
      <c r="F14" s="2"/>
      <c r="G14" s="3"/>
      <c r="H14" s="2"/>
      <c r="I14" s="2"/>
      <c r="J14" s="2"/>
      <c r="K14" s="2"/>
      <c r="L14" s="6"/>
      <c r="M14" s="2"/>
      <c r="N14" s="2">
        <v>197723</v>
      </c>
      <c r="O14" s="2">
        <f t="shared" si="0"/>
        <v>197723</v>
      </c>
    </row>
    <row r="15" spans="1:15" x14ac:dyDescent="0.3">
      <c r="A15" s="2">
        <v>14</v>
      </c>
      <c r="B15" s="2" t="s">
        <v>16</v>
      </c>
      <c r="C15" s="2">
        <v>56168</v>
      </c>
      <c r="D15" s="2">
        <v>80</v>
      </c>
      <c r="E15" s="2">
        <v>350</v>
      </c>
      <c r="F15" s="2"/>
      <c r="G15" s="2"/>
      <c r="H15" s="2"/>
      <c r="I15" s="2"/>
      <c r="J15" s="2"/>
      <c r="K15" s="2"/>
      <c r="L15" s="2"/>
      <c r="M15" s="2"/>
      <c r="N15" s="2">
        <v>171939</v>
      </c>
      <c r="O15" s="2">
        <f t="shared" si="0"/>
        <v>172289</v>
      </c>
    </row>
    <row r="16" spans="1:15" x14ac:dyDescent="0.3">
      <c r="A16" s="2"/>
      <c r="B16" s="2"/>
      <c r="C16" s="2"/>
      <c r="D16" s="6"/>
      <c r="E16" s="2"/>
      <c r="F16" s="2"/>
      <c r="G16" s="2"/>
      <c r="H16" s="2"/>
      <c r="I16" s="2"/>
      <c r="J16" s="2"/>
      <c r="K16" s="3"/>
      <c r="L16" s="2"/>
      <c r="M16" s="2"/>
      <c r="N16" s="2"/>
      <c r="O16" s="2"/>
    </row>
    <row r="17" spans="1:15" x14ac:dyDescent="0.3">
      <c r="A17" s="4"/>
      <c r="B17" s="2"/>
      <c r="C17" s="2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6"/>
      <c r="E18" s="2"/>
      <c r="F18" s="2"/>
      <c r="G18" s="3"/>
      <c r="H18" s="2"/>
      <c r="I18" s="2"/>
      <c r="J18" s="2"/>
      <c r="K18" s="3"/>
      <c r="L18" s="2"/>
      <c r="M18" s="2"/>
      <c r="N18" s="2"/>
      <c r="O18" s="2"/>
    </row>
    <row r="19" spans="1:15" x14ac:dyDescent="0.3">
      <c r="A19" s="2"/>
      <c r="B19" s="2"/>
      <c r="C19" s="2"/>
      <c r="D19" s="6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</row>
    <row r="21" spans="1:1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4:C16">
    <sortCondition ref="B4:B16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abSelected="1" topLeftCell="A13" workbookViewId="0">
      <selection activeCell="E26" sqref="E26"/>
    </sheetView>
  </sheetViews>
  <sheetFormatPr defaultRowHeight="14.4" x14ac:dyDescent="0.3"/>
  <cols>
    <col min="1" max="1" width="3.6640625" customWidth="1"/>
    <col min="2" max="2" width="20.5546875" bestFit="1" customWidth="1"/>
    <col min="3" max="3" width="7" bestFit="1" customWidth="1"/>
    <col min="4" max="4" width="5" customWidth="1"/>
    <col min="5" max="5" width="5.33203125" bestFit="1" customWidth="1"/>
    <col min="6" max="6" width="4.88671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09375" bestFit="1" customWidth="1"/>
    <col min="13" max="13" width="6" bestFit="1" customWidth="1"/>
    <col min="14" max="15" width="7" bestFit="1" customWidth="1"/>
  </cols>
  <sheetData>
    <row r="1" spans="1:15" ht="21" x14ac:dyDescent="0.4">
      <c r="A1" s="5" t="s">
        <v>30</v>
      </c>
      <c r="B1" s="5"/>
      <c r="C1" s="5" t="s">
        <v>34</v>
      </c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24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25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36</v>
      </c>
      <c r="O2" s="2" t="s">
        <v>37</v>
      </c>
    </row>
    <row r="3" spans="1:15" x14ac:dyDescent="0.3">
      <c r="A3" s="2">
        <v>1</v>
      </c>
      <c r="B3" s="2" t="s">
        <v>15</v>
      </c>
      <c r="C3" s="2">
        <v>31123</v>
      </c>
      <c r="D3" s="2">
        <v>354</v>
      </c>
      <c r="E3" s="2">
        <v>561</v>
      </c>
      <c r="F3" s="3"/>
      <c r="G3" s="2"/>
      <c r="H3" s="2"/>
      <c r="I3" s="2"/>
      <c r="J3" s="2"/>
      <c r="K3" s="2"/>
      <c r="L3" s="2"/>
      <c r="M3" s="2"/>
      <c r="N3" s="2">
        <v>25172</v>
      </c>
      <c r="O3" s="2">
        <f>SUM(N3,E3)</f>
        <v>25733</v>
      </c>
    </row>
    <row r="4" spans="1:15" x14ac:dyDescent="0.3">
      <c r="A4" s="2">
        <v>2</v>
      </c>
      <c r="B4" s="2" t="s">
        <v>19</v>
      </c>
      <c r="C4" s="2">
        <v>5010</v>
      </c>
      <c r="D4" s="2">
        <v>50</v>
      </c>
      <c r="E4" s="2">
        <v>145</v>
      </c>
      <c r="F4" s="3"/>
      <c r="G4" s="2"/>
      <c r="H4" s="2"/>
      <c r="I4" s="2"/>
      <c r="J4" s="2"/>
      <c r="K4" s="2"/>
      <c r="L4" s="2"/>
      <c r="M4" s="2"/>
      <c r="N4" s="2">
        <v>21650</v>
      </c>
      <c r="O4" s="2">
        <f t="shared" ref="O4:O16" si="0">SUM(N4,E4)</f>
        <v>21795</v>
      </c>
    </row>
    <row r="5" spans="1:15" x14ac:dyDescent="0.3">
      <c r="A5" s="4">
        <v>3</v>
      </c>
      <c r="B5" s="2" t="s">
        <v>17</v>
      </c>
      <c r="C5" s="2">
        <v>0</v>
      </c>
      <c r="D5" s="2">
        <v>120</v>
      </c>
      <c r="E5" s="2">
        <v>232</v>
      </c>
      <c r="F5" s="2"/>
      <c r="G5" s="2"/>
      <c r="H5" s="2"/>
      <c r="I5" s="2"/>
      <c r="J5" s="2"/>
      <c r="K5" s="2"/>
      <c r="L5" s="2"/>
      <c r="M5" s="2"/>
      <c r="N5" s="2">
        <v>21272</v>
      </c>
      <c r="O5" s="2">
        <f t="shared" si="0"/>
        <v>21504</v>
      </c>
    </row>
    <row r="6" spans="1:15" x14ac:dyDescent="0.3">
      <c r="A6" s="2">
        <v>4</v>
      </c>
      <c r="B6" s="2" t="s">
        <v>22</v>
      </c>
      <c r="C6" s="2">
        <v>0</v>
      </c>
      <c r="D6" s="2">
        <v>275</v>
      </c>
      <c r="E6" s="2">
        <v>505</v>
      </c>
      <c r="F6" s="2"/>
      <c r="G6" s="6"/>
      <c r="H6" s="2"/>
      <c r="I6" s="3"/>
      <c r="J6" s="2"/>
      <c r="K6" s="2"/>
      <c r="L6" s="2"/>
      <c r="M6" s="2"/>
      <c r="N6" s="2">
        <v>50260</v>
      </c>
      <c r="O6" s="2">
        <f t="shared" si="0"/>
        <v>50765</v>
      </c>
    </row>
    <row r="7" spans="1:15" x14ac:dyDescent="0.3">
      <c r="A7" s="2">
        <v>5</v>
      </c>
      <c r="B7" s="2" t="s">
        <v>29</v>
      </c>
      <c r="C7" s="2">
        <v>0</v>
      </c>
      <c r="D7" s="2">
        <v>210</v>
      </c>
      <c r="E7" s="2">
        <v>503</v>
      </c>
      <c r="F7" s="2"/>
      <c r="G7" s="2"/>
      <c r="H7" s="2"/>
      <c r="I7" s="2"/>
      <c r="J7" s="2"/>
      <c r="K7" s="2"/>
      <c r="L7" s="2"/>
      <c r="M7" s="2"/>
      <c r="N7" s="2">
        <v>17951</v>
      </c>
      <c r="O7" s="2">
        <f t="shared" si="0"/>
        <v>18454</v>
      </c>
    </row>
    <row r="8" spans="1:15" x14ac:dyDescent="0.3">
      <c r="A8" s="2">
        <v>6</v>
      </c>
      <c r="B8" s="2" t="s">
        <v>43</v>
      </c>
      <c r="C8" s="2">
        <v>0</v>
      </c>
      <c r="D8" s="2">
        <v>0</v>
      </c>
      <c r="E8" s="2">
        <v>65</v>
      </c>
      <c r="F8" s="6"/>
      <c r="G8" s="2"/>
      <c r="H8" s="2"/>
      <c r="I8" s="2"/>
      <c r="J8" s="2"/>
      <c r="K8" s="2"/>
      <c r="L8" s="2"/>
      <c r="M8" s="2"/>
      <c r="N8" s="2">
        <v>1232</v>
      </c>
      <c r="O8" s="2">
        <f t="shared" si="0"/>
        <v>1297</v>
      </c>
    </row>
    <row r="9" spans="1:15" x14ac:dyDescent="0.3">
      <c r="A9" s="2">
        <v>7</v>
      </c>
      <c r="B9" s="2" t="s">
        <v>42</v>
      </c>
      <c r="C9" s="2">
        <v>0</v>
      </c>
      <c r="D9" s="2">
        <v>0</v>
      </c>
      <c r="E9" s="2">
        <v>0</v>
      </c>
      <c r="F9" s="2"/>
      <c r="G9" s="2"/>
      <c r="H9" s="3"/>
      <c r="I9" s="2"/>
      <c r="J9" s="2"/>
      <c r="K9" s="2"/>
      <c r="L9" s="2"/>
      <c r="M9" s="2"/>
      <c r="N9" s="2">
        <v>0</v>
      </c>
      <c r="O9" s="2">
        <f t="shared" si="0"/>
        <v>0</v>
      </c>
    </row>
    <row r="10" spans="1:15" x14ac:dyDescent="0.3">
      <c r="A10" s="2">
        <v>8</v>
      </c>
      <c r="B10" s="2" t="s">
        <v>26</v>
      </c>
      <c r="C10" s="2">
        <v>0</v>
      </c>
      <c r="D10" s="2">
        <v>62</v>
      </c>
      <c r="E10" s="2">
        <v>104</v>
      </c>
      <c r="F10" s="2"/>
      <c r="G10" s="2"/>
      <c r="H10" s="2"/>
      <c r="I10" s="2"/>
      <c r="J10" s="2"/>
      <c r="K10" s="2"/>
      <c r="L10" s="2"/>
      <c r="M10" s="2"/>
      <c r="N10" s="2">
        <v>117151</v>
      </c>
      <c r="O10" s="2">
        <f t="shared" si="0"/>
        <v>117255</v>
      </c>
    </row>
    <row r="11" spans="1:15" x14ac:dyDescent="0.3">
      <c r="A11" s="2">
        <v>9</v>
      </c>
      <c r="B11" s="2" t="s">
        <v>39</v>
      </c>
      <c r="C11" s="2">
        <v>0</v>
      </c>
      <c r="D11" s="2">
        <v>88</v>
      </c>
      <c r="E11" s="2">
        <v>88</v>
      </c>
      <c r="F11" s="2"/>
      <c r="G11" s="2"/>
      <c r="H11" s="3"/>
      <c r="I11" s="2"/>
      <c r="J11" s="2"/>
      <c r="K11" s="2"/>
      <c r="L11" s="2"/>
      <c r="M11" s="2"/>
      <c r="N11" s="2">
        <v>140210</v>
      </c>
      <c r="O11" s="2">
        <f t="shared" si="0"/>
        <v>140298</v>
      </c>
    </row>
    <row r="12" spans="1:15" x14ac:dyDescent="0.3">
      <c r="A12" s="2">
        <v>10</v>
      </c>
      <c r="B12" s="2" t="s">
        <v>27</v>
      </c>
      <c r="C12" s="2">
        <v>0</v>
      </c>
      <c r="D12" s="2">
        <v>42</v>
      </c>
      <c r="E12" s="2">
        <v>91</v>
      </c>
      <c r="F12" s="2"/>
      <c r="G12" s="2"/>
      <c r="H12" s="2"/>
      <c r="I12" s="2"/>
      <c r="J12" s="2"/>
      <c r="K12" s="2"/>
      <c r="L12" s="3"/>
      <c r="M12" s="2"/>
      <c r="N12" s="2">
        <v>110127</v>
      </c>
      <c r="O12" s="2">
        <f t="shared" si="0"/>
        <v>110218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150</v>
      </c>
      <c r="F13" s="2"/>
      <c r="G13" s="2"/>
      <c r="H13" s="2"/>
      <c r="I13" s="2"/>
      <c r="J13" s="2"/>
      <c r="K13" s="2"/>
      <c r="L13" s="2"/>
      <c r="M13" s="2"/>
      <c r="N13" s="2">
        <v>17053</v>
      </c>
      <c r="O13" s="2">
        <f t="shared" si="0"/>
        <v>17203</v>
      </c>
    </row>
    <row r="14" spans="1:15" x14ac:dyDescent="0.3">
      <c r="A14" s="2">
        <v>12</v>
      </c>
      <c r="B14" s="2" t="s">
        <v>14</v>
      </c>
      <c r="C14" s="2">
        <v>0</v>
      </c>
      <c r="D14" s="2">
        <v>0</v>
      </c>
      <c r="E14" s="3">
        <v>157</v>
      </c>
      <c r="F14" s="2"/>
      <c r="G14" s="2"/>
      <c r="H14" s="2"/>
      <c r="I14" s="2"/>
      <c r="J14" s="3"/>
      <c r="K14" s="2"/>
      <c r="L14" s="2"/>
      <c r="M14" s="2"/>
      <c r="N14" s="2">
        <v>40257</v>
      </c>
      <c r="O14" s="2">
        <f t="shared" si="0"/>
        <v>40414</v>
      </c>
    </row>
    <row r="15" spans="1:15" x14ac:dyDescent="0.3">
      <c r="A15" s="2">
        <v>13</v>
      </c>
      <c r="B15" s="2" t="s">
        <v>28</v>
      </c>
      <c r="C15" s="2">
        <v>0</v>
      </c>
      <c r="D15" s="2"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>
        <v>58107</v>
      </c>
      <c r="O15" s="2">
        <f t="shared" si="0"/>
        <v>58107</v>
      </c>
    </row>
    <row r="16" spans="1:15" x14ac:dyDescent="0.3">
      <c r="A16" s="2">
        <v>14</v>
      </c>
      <c r="B16" s="2" t="s">
        <v>21</v>
      </c>
      <c r="C16" s="2">
        <v>12104</v>
      </c>
      <c r="D16" s="2">
        <v>0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2">
        <v>816</v>
      </c>
      <c r="O16" s="2">
        <f t="shared" si="0"/>
        <v>817</v>
      </c>
    </row>
    <row r="17" spans="1:15" x14ac:dyDescent="0.3">
      <c r="A17" s="4"/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/>
      <c r="B18" s="2"/>
      <c r="C18" s="2"/>
      <c r="D18" s="2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31</v>
      </c>
      <c r="B20" s="5"/>
      <c r="C20" s="5" t="s">
        <v>35</v>
      </c>
      <c r="D20" s="5"/>
    </row>
    <row r="21" spans="1:15" x14ac:dyDescent="0.3">
      <c r="A21" s="2" t="s">
        <v>24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25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36</v>
      </c>
      <c r="O21" s="2" t="s">
        <v>38</v>
      </c>
    </row>
    <row r="22" spans="1:15" x14ac:dyDescent="0.3">
      <c r="A22" s="2">
        <v>1</v>
      </c>
      <c r="B22" s="2" t="s">
        <v>18</v>
      </c>
      <c r="C22" s="2">
        <v>12169</v>
      </c>
      <c r="D22" s="6">
        <v>94</v>
      </c>
      <c r="E22" s="2">
        <v>139</v>
      </c>
      <c r="F22" s="2"/>
      <c r="G22" s="2"/>
      <c r="H22" s="2"/>
      <c r="I22" s="2"/>
      <c r="J22" s="2"/>
      <c r="K22" s="2"/>
      <c r="L22" s="2"/>
      <c r="M22" s="2"/>
      <c r="N22" s="2">
        <v>35950</v>
      </c>
      <c r="O22" s="2">
        <f>SUM(N22,E22)</f>
        <v>36089</v>
      </c>
    </row>
    <row r="23" spans="1:15" x14ac:dyDescent="0.3">
      <c r="A23" s="2">
        <v>2</v>
      </c>
      <c r="B23" s="2" t="s">
        <v>17</v>
      </c>
      <c r="C23" s="2">
        <v>0</v>
      </c>
      <c r="D23" s="2">
        <v>215</v>
      </c>
      <c r="E23" s="2">
        <v>930</v>
      </c>
      <c r="F23" s="2"/>
      <c r="G23" s="2"/>
      <c r="H23" s="2"/>
      <c r="I23" s="2"/>
      <c r="J23" s="2"/>
      <c r="K23" s="2"/>
      <c r="L23" s="2"/>
      <c r="M23" s="2"/>
      <c r="N23" s="2">
        <v>41257</v>
      </c>
      <c r="O23" s="2">
        <f t="shared" ref="O23:O25" si="1">SUM(N23,E23)</f>
        <v>42187</v>
      </c>
    </row>
    <row r="24" spans="1:15" x14ac:dyDescent="0.3">
      <c r="A24" s="2">
        <v>3</v>
      </c>
      <c r="B24" s="2" t="s">
        <v>29</v>
      </c>
      <c r="C24" s="2">
        <v>0</v>
      </c>
      <c r="D24" s="2">
        <v>393</v>
      </c>
      <c r="E24" s="2">
        <v>1023</v>
      </c>
      <c r="F24" s="2"/>
      <c r="G24" s="2"/>
      <c r="H24" s="2"/>
      <c r="I24" s="2"/>
      <c r="J24" s="2"/>
      <c r="K24" s="2"/>
      <c r="L24" s="2"/>
      <c r="M24" s="2"/>
      <c r="N24" s="2">
        <v>6871</v>
      </c>
      <c r="O24" s="2">
        <f t="shared" si="1"/>
        <v>7894</v>
      </c>
    </row>
    <row r="25" spans="1:15" x14ac:dyDescent="0.3">
      <c r="A25" s="2">
        <v>4</v>
      </c>
      <c r="B25" s="2" t="s">
        <v>21</v>
      </c>
      <c r="C25" s="2">
        <v>32004</v>
      </c>
      <c r="D25" s="2">
        <v>114</v>
      </c>
      <c r="E25" s="2">
        <v>350</v>
      </c>
      <c r="F25" s="2"/>
      <c r="G25" s="2"/>
      <c r="H25" s="2"/>
      <c r="I25" s="2"/>
      <c r="J25" s="2"/>
      <c r="K25" s="2"/>
      <c r="L25" s="2"/>
      <c r="M25" s="2"/>
      <c r="N25" s="2">
        <v>28714</v>
      </c>
      <c r="O25" s="2">
        <f t="shared" si="1"/>
        <v>29064</v>
      </c>
    </row>
    <row r="26" spans="1:1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/>
      <c r="C28" s="1"/>
    </row>
    <row r="29" spans="1:15" x14ac:dyDescent="0.3">
      <c r="A29" s="2" t="s">
        <v>24</v>
      </c>
      <c r="B29" s="2"/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25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36</v>
      </c>
      <c r="O29" s="2" t="s">
        <v>37</v>
      </c>
    </row>
    <row r="30" spans="1:15" x14ac:dyDescent="0.3">
      <c r="A30" s="2"/>
      <c r="B30" s="2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  <c r="O30" s="2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N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3"/>
  <sheetViews>
    <sheetView workbookViewId="0">
      <selection activeCell="L9" sqref="L9"/>
    </sheetView>
  </sheetViews>
  <sheetFormatPr defaultRowHeight="14.4" x14ac:dyDescent="0.3"/>
  <cols>
    <col min="1" max="1" width="2" bestFit="1" customWidth="1"/>
    <col min="2" max="2" width="19.332031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5" x14ac:dyDescent="0.3">
      <c r="A1" s="2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B3" s="2"/>
      <c r="C3" s="2"/>
      <c r="D3" s="6"/>
      <c r="E3" s="2"/>
      <c r="F3" s="6"/>
      <c r="G3" s="2"/>
      <c r="H3" s="2"/>
      <c r="I3" s="2"/>
      <c r="J3" s="2"/>
      <c r="K3" s="2"/>
      <c r="L3" s="2"/>
      <c r="M3" s="2"/>
      <c r="N3" s="2"/>
      <c r="O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2023-12-19T09:22:00Z</cp:lastPrinted>
  <dcterms:created xsi:type="dcterms:W3CDTF">2019-10-31T19:59:18Z</dcterms:created>
  <dcterms:modified xsi:type="dcterms:W3CDTF">2024-03-04T12:28:11Z</dcterms:modified>
</cp:coreProperties>
</file>