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15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40" documentId="8_{74A24EA5-C760-4A1F-9448-B691EA9B1AF6}" xr6:coauthVersionLast="47" xr6:coauthVersionMax="47" xr10:uidLastSave="{1990D3F7-E1E5-477D-B88A-35AD887113BF}"/>
  <bookViews>
    <workbookView xWindow="-108" yWindow="-108" windowWidth="19416" windowHeight="10296" activeTab="2" xr2:uid="{D1696D90-767F-4475-8868-FDBFF3D0EAE0}"/>
  </bookViews>
  <sheets>
    <sheet name="RACE" sheetId="1" r:id="rId1"/>
    <sheet name="A.T.B. EN D.B." sheetId="2" r:id="rId2"/>
    <sheet name="totaalstand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3" i="3"/>
  <c r="O30" i="2"/>
  <c r="O23" i="2"/>
  <c r="O24" i="2"/>
  <c r="O25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</calcChain>
</file>

<file path=xl/sharedStrings.xml><?xml version="1.0" encoding="utf-8"?>
<sst xmlns="http://schemas.openxmlformats.org/spreadsheetml/2006/main" count="134" uniqueCount="77">
  <si>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</si>
  <si>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</si>
  <si>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</si>
  <si>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</si>
  <si>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</si>
  <si>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</si>
  <si>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</si>
  <si>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</si>
  <si>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</si>
  <si>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</si>
  <si>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</si>
  <si>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</si>
  <si>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</si>
  <si>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</si>
  <si>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</si>
  <si>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</si>
  <si>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</si>
  <si>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</si>
  <si>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</si>
  <si>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</si>
  <si>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</si>
  <si>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</si>
  <si>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</si>
  <si>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</si>
  <si>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</si>
  <si>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</si>
  <si>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</si>
  <si>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</si>
  <si>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</si>
  <si>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</si>
  <si>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</si>
  <si>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</si>
  <si>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</si>
  <si>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</si>
  <si>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</si>
  <si>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</si>
  <si>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</si>
  <si>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</si>
  <si>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</si>
  <si>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</si>
  <si>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</si>
  <si>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</si>
  <si>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</si>
  <si>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</si>
  <si>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NO:</t>
  </si>
  <si>
    <t xml:space="preserve">    DEELNEMER: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</si>
  <si>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</si>
  <si>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</si>
  <si>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</si>
  <si>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</si>
  <si>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</si>
  <si>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</si>
  <si>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</si>
  <si>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</si>
  <si>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</si>
  <si>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22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</si>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</sst>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4" fillId="0" borderId="1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2" Type="http://schemas.microsoft.com/office/2017/10/relationships/person" Target="persons/person15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A16" workbookViewId="0">
      <selection activeCell="O19" sqref="O19"/>
    </sheetView>
  </sheetViews>
  <sheetFormatPr defaultRowHeight="14.4" x14ac:dyDescent="0.3"/>
  <cols>
    <col min="1" max="1" width="4.109375" customWidth="1"/>
    <col min="2" max="2" width="20" customWidth="1"/>
    <col min="3" max="3" width="9.44140625" customWidth="1"/>
    <col min="4" max="4" width="6.33203125" customWidth="1"/>
    <col min="5" max="5" width="6.6640625" customWidth="1"/>
    <col min="6" max="6" width="6.88671875" customWidth="1"/>
    <col min="7" max="7" width="7.109375" customWidth="1"/>
    <col min="8" max="8" width="7.21875" customWidth="1"/>
    <col min="9" max="9" width="8.3320312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/>
      <c r="F3" s="2"/>
      <c r="G3" s="2"/>
      <c r="H3" s="2"/>
      <c r="I3" s="2"/>
      <c r="J3" s="2"/>
      <c r="K3" s="3"/>
      <c r="L3" s="2"/>
      <c r="M3" s="2"/>
      <c r="N3" s="2">
        <v>132668</v>
      </c>
      <c r="O3" s="2">
        <f t="shared" ref="O3:O17" si="0">SUM(D3+N3)</f>
        <v>133110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/>
      <c r="F4" s="2"/>
      <c r="G4" s="2"/>
      <c r="H4" s="2"/>
      <c r="I4" s="2"/>
      <c r="J4" s="2"/>
      <c r="K4" s="2"/>
      <c r="L4" s="3"/>
      <c r="M4" s="2"/>
      <c r="N4" s="2">
        <v>13352</v>
      </c>
      <c r="O4" s="2">
        <f t="shared" si="0"/>
        <v>13352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/>
      <c r="F5" s="2"/>
      <c r="G5" s="2"/>
      <c r="H5" s="2"/>
      <c r="I5" s="2"/>
      <c r="J5" s="2"/>
      <c r="K5" s="2"/>
      <c r="L5" s="2"/>
      <c r="M5" s="2"/>
      <c r="N5" s="2">
        <v>47480</v>
      </c>
      <c r="O5" s="2">
        <f t="shared" si="0"/>
        <v>47480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/>
      <c r="F6" s="2"/>
      <c r="G6" s="2"/>
      <c r="H6" s="2"/>
      <c r="I6" s="2"/>
      <c r="J6" s="2"/>
      <c r="K6" s="2"/>
      <c r="L6" s="2"/>
      <c r="M6" s="2"/>
      <c r="N6" s="2">
        <v>182617</v>
      </c>
      <c r="O6" s="2">
        <f t="shared" si="0"/>
        <v>182617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/>
      <c r="F7" s="2"/>
      <c r="G7" s="3"/>
      <c r="H7" s="2"/>
      <c r="I7" s="2"/>
      <c r="J7" s="2"/>
      <c r="K7" s="2"/>
      <c r="L7" s="6"/>
      <c r="M7" s="2"/>
      <c r="N7" s="2">
        <v>252222</v>
      </c>
      <c r="O7" s="2">
        <f t="shared" si="0"/>
        <v>252222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/>
      <c r="F8" s="3"/>
      <c r="G8" s="2"/>
      <c r="H8" s="2"/>
      <c r="I8" s="2"/>
      <c r="J8" s="2"/>
      <c r="K8" s="2"/>
      <c r="L8" s="2"/>
      <c r="M8" s="2"/>
      <c r="N8" s="2">
        <v>66500</v>
      </c>
      <c r="O8" s="2">
        <f t="shared" si="0"/>
        <v>66500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/>
      <c r="F9" s="2"/>
      <c r="G9" s="2"/>
      <c r="H9" s="2"/>
      <c r="I9" s="2"/>
      <c r="J9" s="2"/>
      <c r="K9" s="2"/>
      <c r="L9" s="2"/>
      <c r="M9" s="2"/>
      <c r="N9" s="2">
        <v>19710</v>
      </c>
      <c r="O9" s="2">
        <f t="shared" si="0"/>
        <v>19710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/>
      <c r="F10" s="2"/>
      <c r="G10" s="2"/>
      <c r="H10" s="2"/>
      <c r="I10" s="2"/>
      <c r="J10" s="6"/>
      <c r="K10" s="2"/>
      <c r="L10" s="2"/>
      <c r="M10" s="2"/>
      <c r="N10" s="2">
        <v>0</v>
      </c>
      <c r="O10" s="2">
        <f t="shared" si="0"/>
        <v>1112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/>
      <c r="F11" s="2"/>
      <c r="G11" s="3"/>
      <c r="H11" s="2"/>
      <c r="I11" s="2"/>
      <c r="J11" s="2"/>
      <c r="K11" s="3"/>
      <c r="L11" s="2"/>
      <c r="M11" s="2"/>
      <c r="N11" s="2">
        <v>122247</v>
      </c>
      <c r="O11" s="2">
        <f t="shared" si="0"/>
        <v>122504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/>
      <c r="F12" s="2"/>
      <c r="G12" s="2"/>
      <c r="H12" s="2"/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/>
      <c r="F13" s="2"/>
      <c r="G13" s="2"/>
      <c r="H13" s="2"/>
      <c r="I13" s="2"/>
      <c r="J13" s="2"/>
      <c r="K13" s="2"/>
      <c r="L13" s="2"/>
      <c r="M13" s="2"/>
      <c r="N13" s="2">
        <v>286014</v>
      </c>
      <c r="O13" s="2">
        <f t="shared" si="0"/>
        <v>286014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/>
      <c r="F14" s="2"/>
      <c r="G14" s="6"/>
      <c r="H14" s="2"/>
      <c r="I14" s="3"/>
      <c r="J14" s="2"/>
      <c r="K14" s="2"/>
      <c r="L14" s="2"/>
      <c r="M14" s="2"/>
      <c r="N14" s="2">
        <v>148717</v>
      </c>
      <c r="O14" s="2">
        <f t="shared" si="0"/>
        <v>149217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/>
      <c r="F15" s="2"/>
      <c r="G15" s="2"/>
      <c r="H15" s="2"/>
      <c r="I15" s="2"/>
      <c r="J15" s="2"/>
      <c r="K15" s="2"/>
      <c r="L15" s="2"/>
      <c r="M15" s="2"/>
      <c r="N15" s="2">
        <v>193723</v>
      </c>
      <c r="O15" s="2">
        <f t="shared" si="0"/>
        <v>194223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/>
      <c r="F16" s="2"/>
      <c r="G16" s="2"/>
      <c r="H16" s="2"/>
      <c r="I16" s="2"/>
      <c r="J16" s="2"/>
      <c r="K16" s="2"/>
      <c r="L16" s="2"/>
      <c r="M16" s="2"/>
      <c r="N16" s="2">
        <v>111542</v>
      </c>
      <c r="O16" s="2">
        <f t="shared" si="0"/>
        <v>111542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/>
      <c r="F17" s="6"/>
      <c r="G17" s="6"/>
      <c r="H17" s="2"/>
      <c r="I17" s="2"/>
      <c r="J17" s="3"/>
      <c r="K17" s="2"/>
      <c r="L17" s="2"/>
      <c r="M17" s="2"/>
      <c r="N17" s="2">
        <v>165540</v>
      </c>
      <c r="O17" s="2">
        <f t="shared" si="0"/>
        <v>165540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19" workbookViewId="0">
      <selection activeCell="R15" sqref="R15"/>
    </sheetView>
  </sheetViews>
  <sheetFormatPr defaultRowHeight="14.4" x14ac:dyDescent="0.3"/>
  <cols>
    <col min="1" max="1" width="3.6640625" customWidth="1"/>
    <col min="2" max="2" width="20.5546875" bestFit="1" customWidth="1"/>
    <col min="3" max="3" width="8.5546875" customWidth="1"/>
    <col min="4" max="4" width="6.33203125" customWidth="1"/>
    <col min="5" max="5" width="6.44140625" customWidth="1"/>
    <col min="6" max="6" width="6.33203125" customWidth="1"/>
    <col min="7" max="7" width="6.88671875" customWidth="1"/>
    <col min="8" max="8" width="6.44140625" customWidth="1"/>
    <col min="9" max="9" width="6.21875" customWidth="1"/>
    <col min="10" max="10" width="6.88671875" customWidth="1"/>
    <col min="11" max="11" width="6.33203125" customWidth="1"/>
    <col min="12" max="12" width="6.5546875" customWidth="1"/>
    <col min="13" max="13" width="7.5546875" customWidth="1"/>
    <col min="14" max="14" width="10.664062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/>
      <c r="F3" s="3"/>
      <c r="G3" s="2"/>
      <c r="H3" s="2"/>
      <c r="I3" s="2"/>
      <c r="J3" s="2"/>
      <c r="K3" s="2"/>
      <c r="L3" s="2"/>
      <c r="M3" s="2"/>
      <c r="N3" s="2">
        <v>23109</v>
      </c>
      <c r="O3" s="2">
        <f t="shared" ref="O3:O16" si="0">D3+N3</f>
        <v>23299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/>
      <c r="F4" s="2"/>
      <c r="G4" s="2"/>
      <c r="H4" s="2"/>
      <c r="I4" s="2"/>
      <c r="J4" s="2"/>
      <c r="K4" s="2"/>
      <c r="L4" s="2"/>
      <c r="M4" s="2"/>
      <c r="N4" s="2">
        <v>23705</v>
      </c>
      <c r="O4" s="2">
        <f t="shared" si="0"/>
        <v>23817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/>
      <c r="F5" s="3"/>
      <c r="G5" s="2"/>
      <c r="H5" s="2"/>
      <c r="I5" s="2"/>
      <c r="J5" s="2"/>
      <c r="K5" s="2"/>
      <c r="L5" s="2"/>
      <c r="M5" s="2"/>
      <c r="N5" s="2">
        <v>20220</v>
      </c>
      <c r="O5" s="2">
        <f t="shared" si="0"/>
        <v>20282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/>
      <c r="F6" s="2"/>
      <c r="G6" s="2"/>
      <c r="H6" s="2"/>
      <c r="I6" s="2"/>
      <c r="J6" s="2"/>
      <c r="K6" s="2"/>
      <c r="L6" s="2"/>
      <c r="M6" s="2"/>
      <c r="N6" s="2">
        <v>18401</v>
      </c>
      <c r="O6" s="2">
        <f t="shared" si="0"/>
        <v>18576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/>
      <c r="F7" s="2"/>
      <c r="G7" s="6"/>
      <c r="H7" s="2"/>
      <c r="I7" s="3"/>
      <c r="J7" s="2"/>
      <c r="K7" s="2"/>
      <c r="L7" s="2"/>
      <c r="M7" s="2"/>
      <c r="N7" s="2">
        <v>47133</v>
      </c>
      <c r="O7" s="2">
        <f t="shared" si="0"/>
        <v>47448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/>
      <c r="F8" s="2"/>
      <c r="G8" s="2"/>
      <c r="H8" s="2"/>
      <c r="I8" s="2"/>
      <c r="J8" s="2"/>
      <c r="K8" s="2"/>
      <c r="L8" s="2"/>
      <c r="M8" s="2"/>
      <c r="N8" s="2">
        <v>13857</v>
      </c>
      <c r="O8" s="2">
        <f t="shared" si="0"/>
        <v>14114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/>
      <c r="F9" s="6"/>
      <c r="G9" s="2"/>
      <c r="H9" s="2"/>
      <c r="I9" s="2"/>
      <c r="J9" s="2"/>
      <c r="K9" s="2"/>
      <c r="L9" s="2"/>
      <c r="M9" s="2"/>
      <c r="N9" s="2">
        <v>0</v>
      </c>
      <c r="O9" s="2">
        <f t="shared" si="0"/>
        <v>0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/>
      <c r="F10" s="6"/>
      <c r="G10" s="2"/>
      <c r="H10" s="2"/>
      <c r="I10" s="2"/>
      <c r="J10" s="2"/>
      <c r="K10" s="2"/>
      <c r="L10" s="2"/>
      <c r="M10" s="2"/>
      <c r="N10" s="2">
        <v>80489</v>
      </c>
      <c r="O10" s="2">
        <f t="shared" si="0"/>
        <v>80802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/>
      <c r="F11" s="2"/>
      <c r="G11" s="2"/>
      <c r="H11" s="3"/>
      <c r="I11" s="2"/>
      <c r="J11" s="2"/>
      <c r="K11" s="2"/>
      <c r="L11" s="2"/>
      <c r="M11" s="2"/>
      <c r="N11" s="2">
        <v>112964</v>
      </c>
      <c r="O11" s="2">
        <f t="shared" si="0"/>
        <v>113173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/>
      <c r="F12" s="2"/>
      <c r="G12" s="2"/>
      <c r="H12" s="3"/>
      <c r="I12" s="2"/>
      <c r="J12" s="2"/>
      <c r="K12" s="2"/>
      <c r="L12" s="2"/>
      <c r="M12" s="2"/>
      <c r="N12" s="2">
        <v>106666</v>
      </c>
      <c r="O12" s="2">
        <f t="shared" si="0"/>
        <v>106835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/>
      <c r="F13" s="2"/>
      <c r="G13" s="2"/>
      <c r="H13" s="2"/>
      <c r="I13" s="2"/>
      <c r="J13" s="2"/>
      <c r="K13" s="2"/>
      <c r="L13" s="3"/>
      <c r="M13" s="2"/>
      <c r="N13" s="2">
        <v>14763</v>
      </c>
      <c r="O13" s="2">
        <f t="shared" si="0"/>
        <v>14823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/>
      <c r="F14" s="2"/>
      <c r="G14" s="2"/>
      <c r="H14" s="2"/>
      <c r="I14" s="2"/>
      <c r="J14" s="2"/>
      <c r="K14" s="2"/>
      <c r="L14" s="2"/>
      <c r="M14" s="2"/>
      <c r="N14" s="2">
        <v>37653</v>
      </c>
      <c r="O14" s="2">
        <f t="shared" si="0"/>
        <v>37704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/>
      <c r="F15" s="2"/>
      <c r="G15" s="2"/>
      <c r="H15" s="2"/>
      <c r="I15" s="2"/>
      <c r="J15" s="3"/>
      <c r="K15" s="2"/>
      <c r="L15" s="2"/>
      <c r="M15" s="2"/>
      <c r="N15" s="2">
        <v>55107</v>
      </c>
      <c r="O15" s="2">
        <f t="shared" si="0"/>
        <v>55407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/>
      <c r="F16" s="2"/>
      <c r="G16" s="2"/>
      <c r="H16" s="2"/>
      <c r="I16" s="2"/>
      <c r="J16" s="2"/>
      <c r="K16" s="2"/>
      <c r="L16" s="2"/>
      <c r="M16" s="2"/>
      <c r="N16" s="2">
        <v>718</v>
      </c>
      <c r="O16" s="2">
        <f t="shared" si="0"/>
        <v>728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/>
      <c r="F22" s="2"/>
      <c r="G22" s="2"/>
      <c r="H22" s="2"/>
      <c r="I22" s="2"/>
      <c r="J22" s="2"/>
      <c r="K22" s="2"/>
      <c r="L22" s="2"/>
      <c r="M22" s="2"/>
      <c r="N22" s="2">
        <v>34430</v>
      </c>
      <c r="O22" s="2">
        <f>D22+N22</f>
        <v>34589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/>
      <c r="F23" s="2"/>
      <c r="G23" s="2"/>
      <c r="H23" s="2"/>
      <c r="I23" s="2"/>
      <c r="J23" s="2"/>
      <c r="K23" s="2"/>
      <c r="L23" s="2"/>
      <c r="M23" s="2"/>
      <c r="N23" s="2">
        <v>39478</v>
      </c>
      <c r="O23" s="2">
        <f>D23+N23</f>
        <v>39758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/>
      <c r="F24" s="2"/>
      <c r="G24" s="2"/>
      <c r="H24" s="2"/>
      <c r="I24" s="2"/>
      <c r="J24" s="2"/>
      <c r="K24" s="2"/>
      <c r="L24" s="2"/>
      <c r="M24" s="2"/>
      <c r="N24" s="2">
        <v>5391</v>
      </c>
      <c r="O24" s="2">
        <f>D24+N24</f>
        <v>5745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/>
      <c r="F25" s="2"/>
      <c r="G25" s="2"/>
      <c r="H25" s="2"/>
      <c r="I25" s="2"/>
      <c r="J25" s="2"/>
      <c r="K25" s="2"/>
      <c r="L25" s="2"/>
      <c r="M25" s="2"/>
      <c r="N25" s="2">
        <v>24801</v>
      </c>
      <c r="O25" s="2">
        <f>D25+N25</f>
        <v>25045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/>
      <c r="F30" s="2"/>
      <c r="G30" s="2"/>
      <c r="H30" s="3"/>
      <c r="I30" s="2"/>
      <c r="J30" s="2"/>
      <c r="K30" s="2"/>
      <c r="L30" s="2"/>
      <c r="M30" s="2"/>
      <c r="N30" s="2">
        <v>135017</v>
      </c>
      <c r="O30" s="2">
        <f>D30+N30</f>
        <v>135342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O25"/>
  <sheetViews>
    <sheetView tabSelected="1" workbookViewId="0">
      <selection activeCell="R29" sqref="R29"/>
    </sheetView>
  </sheetViews>
  <sheetFormatPr defaultRowHeight="14.4" x14ac:dyDescent="0.3"/>
  <cols>
    <col min="1" max="1" width="4.44140625" customWidth="1"/>
    <col min="2" max="2" width="19.5546875" customWidth="1"/>
    <col min="3" max="3" width="7.33203125" hidden="1" customWidth="1"/>
    <col min="4" max="5" width="8.21875" customWidth="1"/>
    <col min="6" max="6" width="7.44140625" customWidth="1"/>
    <col min="7" max="7" width="7.21875" customWidth="1"/>
    <col min="8" max="8" width="7.109375" customWidth="1"/>
    <col min="9" max="9" width="7.44140625" customWidth="1"/>
    <col min="10" max="12" width="8.109375" customWidth="1"/>
    <col min="13" max="13" width="8.44140625" customWidth="1"/>
    <col min="14" max="14" width="10.21875" customWidth="1"/>
    <col min="15" max="15" width="10.6640625" customWidth="1"/>
  </cols>
  <sheetData>
    <row r="1" spans="1:15" ht="21" x14ac:dyDescent="0.4">
      <c r="A1" s="8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 t="s">
        <v>44</v>
      </c>
      <c r="B2" s="2" t="s">
        <v>45</v>
      </c>
      <c r="C2" s="2"/>
      <c r="D2" s="2" t="s">
        <v>46</v>
      </c>
      <c r="E2" s="2" t="s">
        <v>47</v>
      </c>
      <c r="F2" s="2" t="s">
        <v>48</v>
      </c>
      <c r="G2" s="2" t="s">
        <v>49</v>
      </c>
      <c r="H2" s="2" t="s">
        <v>7</v>
      </c>
      <c r="I2" s="2" t="s">
        <v>50</v>
      </c>
      <c r="J2" s="2" t="s">
        <v>51</v>
      </c>
      <c r="K2" s="2" t="s">
        <v>52</v>
      </c>
      <c r="L2" s="2" t="s">
        <v>53</v>
      </c>
      <c r="M2" s="2" t="s">
        <v>54</v>
      </c>
      <c r="N2" s="2" t="s">
        <v>55</v>
      </c>
      <c r="O2" s="2" t="s">
        <v>56</v>
      </c>
    </row>
    <row r="3" spans="1:15" x14ac:dyDescent="0.3">
      <c r="A3" s="2">
        <v>1</v>
      </c>
      <c r="B3" s="2" t="s">
        <v>57</v>
      </c>
      <c r="C3" s="2"/>
      <c r="D3" s="2">
        <v>632</v>
      </c>
      <c r="E3" s="2"/>
      <c r="F3" s="2"/>
      <c r="G3" s="2"/>
      <c r="H3" s="2"/>
      <c r="I3" s="2"/>
      <c r="J3" s="2"/>
      <c r="K3" s="2"/>
      <c r="L3" s="2"/>
      <c r="M3" s="2"/>
      <c r="N3" s="2">
        <v>155777</v>
      </c>
      <c r="O3" s="2">
        <f t="shared" ref="O3:O24" si="0">SUM(D3,N3)</f>
        <v>156409</v>
      </c>
    </row>
    <row r="4" spans="1:15" x14ac:dyDescent="0.3">
      <c r="A4" s="2">
        <v>2</v>
      </c>
      <c r="B4" s="2" t="s">
        <v>59</v>
      </c>
      <c r="C4" s="2"/>
      <c r="D4" s="2">
        <v>112</v>
      </c>
      <c r="E4" s="2"/>
      <c r="F4" s="2"/>
      <c r="G4" s="2"/>
      <c r="H4" s="2"/>
      <c r="I4" s="2"/>
      <c r="J4" s="2"/>
      <c r="K4" s="2"/>
      <c r="L4" s="2"/>
      <c r="M4" s="2"/>
      <c r="N4" s="2">
        <v>46057</v>
      </c>
      <c r="O4" s="2">
        <f t="shared" si="0"/>
        <v>46169</v>
      </c>
    </row>
    <row r="5" spans="1:15" x14ac:dyDescent="0.3">
      <c r="A5" s="2">
        <v>3</v>
      </c>
      <c r="B5" s="2" t="s">
        <v>58</v>
      </c>
      <c r="C5" s="2"/>
      <c r="D5" s="2">
        <v>159</v>
      </c>
      <c r="E5" s="2"/>
      <c r="F5" s="2"/>
      <c r="G5" s="2"/>
      <c r="H5" s="2"/>
      <c r="I5" s="2"/>
      <c r="J5" s="2"/>
      <c r="K5" s="2"/>
      <c r="L5" s="2"/>
      <c r="M5" s="2"/>
      <c r="N5" s="2">
        <v>81910</v>
      </c>
      <c r="O5" s="2">
        <f t="shared" si="0"/>
        <v>82069</v>
      </c>
    </row>
    <row r="6" spans="1:15" x14ac:dyDescent="0.3">
      <c r="A6" s="2">
        <v>4</v>
      </c>
      <c r="B6" s="2" t="s">
        <v>60</v>
      </c>
      <c r="C6" s="2"/>
      <c r="D6" s="2">
        <v>62</v>
      </c>
      <c r="E6" s="2"/>
      <c r="F6" s="2"/>
      <c r="G6" s="2"/>
      <c r="H6" s="2"/>
      <c r="I6" s="2"/>
      <c r="J6" s="2"/>
      <c r="K6" s="2"/>
      <c r="L6" s="2"/>
      <c r="M6" s="2"/>
      <c r="N6" s="2">
        <v>202223</v>
      </c>
      <c r="O6" s="2">
        <f t="shared" si="0"/>
        <v>202285</v>
      </c>
    </row>
    <row r="7" spans="1:15" x14ac:dyDescent="0.3">
      <c r="A7" s="2">
        <v>5</v>
      </c>
      <c r="B7" s="2" t="s">
        <v>61</v>
      </c>
      <c r="C7" s="2"/>
      <c r="D7" s="2">
        <v>455</v>
      </c>
      <c r="E7" s="2"/>
      <c r="F7" s="2"/>
      <c r="G7" s="2"/>
      <c r="H7" s="2"/>
      <c r="I7" s="2"/>
      <c r="J7" s="2"/>
      <c r="K7" s="2"/>
      <c r="L7" s="2"/>
      <c r="M7" s="2"/>
      <c r="N7" s="2">
        <v>309741</v>
      </c>
      <c r="O7" s="2">
        <f t="shared" si="0"/>
        <v>310196</v>
      </c>
    </row>
    <row r="8" spans="1:15" x14ac:dyDescent="0.3">
      <c r="A8" s="2">
        <v>6</v>
      </c>
      <c r="B8" s="2" t="s">
        <v>62</v>
      </c>
      <c r="C8" s="2"/>
      <c r="D8" s="2">
        <v>315</v>
      </c>
      <c r="E8" s="2"/>
      <c r="F8" s="2"/>
      <c r="G8" s="2"/>
      <c r="H8" s="2"/>
      <c r="I8" s="2"/>
      <c r="J8" s="2"/>
      <c r="K8" s="2"/>
      <c r="L8" s="2"/>
      <c r="M8" s="2"/>
      <c r="N8" s="2">
        <v>120551</v>
      </c>
      <c r="O8" s="2">
        <f t="shared" si="0"/>
        <v>120866</v>
      </c>
    </row>
    <row r="9" spans="1:15" x14ac:dyDescent="0.3">
      <c r="A9" s="2">
        <v>7</v>
      </c>
      <c r="B9" s="2" t="s">
        <v>63</v>
      </c>
      <c r="C9" s="2"/>
      <c r="D9" s="2">
        <v>611</v>
      </c>
      <c r="E9" s="2"/>
      <c r="F9" s="2"/>
      <c r="G9" s="2"/>
      <c r="H9" s="2"/>
      <c r="I9" s="2"/>
      <c r="J9" s="2"/>
      <c r="K9" s="2"/>
      <c r="L9" s="2"/>
      <c r="M9" s="2"/>
      <c r="N9" s="2">
        <v>38958</v>
      </c>
      <c r="O9" s="2">
        <f t="shared" si="0"/>
        <v>39569</v>
      </c>
    </row>
    <row r="10" spans="1:15" x14ac:dyDescent="0.3">
      <c r="A10" s="2">
        <v>8</v>
      </c>
      <c r="B10" s="2" t="s">
        <v>64</v>
      </c>
      <c r="C10" s="2"/>
      <c r="D10" s="2">
        <v>1112</v>
      </c>
      <c r="E10" s="2"/>
      <c r="F10" s="2"/>
      <c r="G10" s="2"/>
      <c r="H10" s="2"/>
      <c r="I10" s="2"/>
      <c r="J10" s="2"/>
      <c r="K10" s="2"/>
      <c r="L10" s="2"/>
      <c r="M10" s="2"/>
      <c r="N10" s="2">
        <v>0</v>
      </c>
      <c r="O10" s="2">
        <f t="shared" si="0"/>
        <v>1112</v>
      </c>
    </row>
    <row r="11" spans="1:15" x14ac:dyDescent="0.3">
      <c r="A11" s="2">
        <v>9</v>
      </c>
      <c r="B11" s="2" t="s">
        <v>65</v>
      </c>
      <c r="C11" s="2"/>
      <c r="D11" s="2">
        <v>257</v>
      </c>
      <c r="E11" s="2"/>
      <c r="F11" s="2"/>
      <c r="G11" s="2"/>
      <c r="H11" s="2"/>
      <c r="I11" s="2"/>
      <c r="J11" s="2"/>
      <c r="K11" s="2"/>
      <c r="L11" s="2"/>
      <c r="M11" s="2"/>
      <c r="N11" s="2">
        <v>122247</v>
      </c>
      <c r="O11" s="2">
        <f t="shared" si="0"/>
        <v>122504</v>
      </c>
    </row>
    <row r="12" spans="1:15" x14ac:dyDescent="0.3">
      <c r="A12" s="2">
        <v>10</v>
      </c>
      <c r="B12" s="2" t="s">
        <v>66</v>
      </c>
      <c r="C12" s="2"/>
      <c r="D12" s="2">
        <v>0</v>
      </c>
      <c r="E12" s="2"/>
      <c r="F12" s="2"/>
      <c r="G12" s="2"/>
      <c r="H12" s="2"/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67</v>
      </c>
      <c r="C13" s="2"/>
      <c r="D13" s="2">
        <v>313</v>
      </c>
      <c r="E13" s="2"/>
      <c r="F13" s="2"/>
      <c r="G13" s="2"/>
      <c r="H13" s="2"/>
      <c r="I13" s="2"/>
      <c r="J13" s="2"/>
      <c r="K13" s="2"/>
      <c r="L13" s="2"/>
      <c r="M13" s="2"/>
      <c r="N13" s="2">
        <v>304422</v>
      </c>
      <c r="O13" s="2">
        <f t="shared" si="0"/>
        <v>304735</v>
      </c>
    </row>
    <row r="14" spans="1:15" x14ac:dyDescent="0.3">
      <c r="A14" s="2">
        <v>12</v>
      </c>
      <c r="B14" s="2" t="s">
        <v>68</v>
      </c>
      <c r="C14" s="2"/>
      <c r="D14" s="2">
        <v>209</v>
      </c>
      <c r="E14" s="2"/>
      <c r="F14" s="2"/>
      <c r="G14" s="2"/>
      <c r="H14" s="2"/>
      <c r="I14" s="2"/>
      <c r="J14" s="2"/>
      <c r="K14" s="2"/>
      <c r="L14" s="2"/>
      <c r="M14" s="2"/>
      <c r="N14" s="2">
        <v>112914</v>
      </c>
      <c r="O14" s="2">
        <f t="shared" si="0"/>
        <v>113123</v>
      </c>
    </row>
    <row r="15" spans="1:15" x14ac:dyDescent="0.3">
      <c r="A15" s="2">
        <v>13</v>
      </c>
      <c r="B15" s="2" t="s">
        <v>69</v>
      </c>
      <c r="C15" s="2"/>
      <c r="D15" s="2">
        <v>169</v>
      </c>
      <c r="E15" s="2"/>
      <c r="F15" s="2"/>
      <c r="G15" s="2"/>
      <c r="H15" s="2"/>
      <c r="I15" s="2"/>
      <c r="J15" s="2"/>
      <c r="K15" s="2"/>
      <c r="L15" s="2"/>
      <c r="M15" s="2"/>
      <c r="N15" s="2">
        <v>106666</v>
      </c>
      <c r="O15" s="2">
        <f t="shared" si="0"/>
        <v>106835</v>
      </c>
    </row>
    <row r="16" spans="1:15" x14ac:dyDescent="0.3">
      <c r="A16" s="2">
        <v>14</v>
      </c>
      <c r="B16" s="2" t="s">
        <v>70</v>
      </c>
      <c r="C16" s="2"/>
      <c r="D16" s="2">
        <v>325</v>
      </c>
      <c r="E16" s="2"/>
      <c r="F16" s="2"/>
      <c r="G16" s="2"/>
      <c r="H16" s="2"/>
      <c r="I16" s="2"/>
      <c r="J16" s="2"/>
      <c r="K16" s="2"/>
      <c r="L16" s="2"/>
      <c r="M16" s="2"/>
      <c r="N16" s="2">
        <v>135017</v>
      </c>
      <c r="O16" s="2">
        <f t="shared" si="0"/>
        <v>135342</v>
      </c>
    </row>
    <row r="17" spans="1:15" x14ac:dyDescent="0.3">
      <c r="A17" s="2">
        <v>15</v>
      </c>
      <c r="B17" s="2" t="s">
        <v>71</v>
      </c>
      <c r="C17" s="2"/>
      <c r="D17" s="2">
        <v>60</v>
      </c>
      <c r="E17" s="2"/>
      <c r="F17" s="2"/>
      <c r="G17" s="2"/>
      <c r="H17" s="2"/>
      <c r="I17" s="2"/>
      <c r="J17" s="2"/>
      <c r="K17" s="2"/>
      <c r="L17" s="2"/>
      <c r="M17" s="2"/>
      <c r="N17" s="2">
        <v>300777</v>
      </c>
      <c r="O17" s="2">
        <f t="shared" si="0"/>
        <v>300837</v>
      </c>
    </row>
    <row r="18" spans="1:15" x14ac:dyDescent="0.3">
      <c r="A18" s="2">
        <v>16</v>
      </c>
      <c r="B18" s="2" t="s">
        <v>72</v>
      </c>
      <c r="C18" s="2"/>
      <c r="D18" s="2">
        <v>551</v>
      </c>
      <c r="E18" s="2"/>
      <c r="F18" s="2"/>
      <c r="G18" s="2"/>
      <c r="H18" s="2"/>
      <c r="I18" s="2"/>
      <c r="J18" s="2"/>
      <c r="K18" s="2"/>
      <c r="L18" s="2"/>
      <c r="M18" s="2"/>
      <c r="N18" s="2">
        <v>186370</v>
      </c>
      <c r="O18" s="2">
        <f t="shared" si="0"/>
        <v>186921</v>
      </c>
    </row>
    <row r="19" spans="1:15" x14ac:dyDescent="0.3">
      <c r="A19" s="2">
        <v>17</v>
      </c>
      <c r="B19" s="2" t="s">
        <v>73</v>
      </c>
      <c r="C19" s="2"/>
      <c r="D19" s="2">
        <v>800</v>
      </c>
      <c r="E19" s="2"/>
      <c r="F19" s="2"/>
      <c r="G19" s="2"/>
      <c r="H19" s="2"/>
      <c r="I19" s="2"/>
      <c r="J19" s="2"/>
      <c r="K19" s="2"/>
      <c r="L19" s="2"/>
      <c r="M19" s="2"/>
      <c r="N19" s="2">
        <v>241810</v>
      </c>
      <c r="O19" s="2">
        <f t="shared" si="0"/>
        <v>242610</v>
      </c>
    </row>
    <row r="20" spans="1:15" x14ac:dyDescent="0.3">
      <c r="A20" s="2">
        <v>18</v>
      </c>
      <c r="B20" s="2" t="s">
        <v>74</v>
      </c>
      <c r="C20" s="2"/>
      <c r="D20" s="2">
        <v>254</v>
      </c>
      <c r="E20" s="2"/>
      <c r="F20" s="2"/>
      <c r="G20" s="2"/>
      <c r="H20" s="2"/>
      <c r="I20" s="2"/>
      <c r="J20" s="2"/>
      <c r="K20" s="2"/>
      <c r="L20" s="2"/>
      <c r="M20" s="2"/>
      <c r="N20" s="2">
        <v>133419</v>
      </c>
      <c r="O20" s="2">
        <f t="shared" si="0"/>
        <v>133673</v>
      </c>
    </row>
    <row r="21" spans="1:15" x14ac:dyDescent="0.3">
      <c r="A21" s="2">
        <v>19</v>
      </c>
      <c r="B21" s="2" t="s">
        <v>75</v>
      </c>
      <c r="C21" s="2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>
        <v>111542</v>
      </c>
      <c r="O21" s="2">
        <f t="shared" si="0"/>
        <v>111542</v>
      </c>
    </row>
    <row r="22" spans="1:15" x14ac:dyDescent="0.3">
      <c r="A22" s="2">
        <v>20</v>
      </c>
      <c r="B22" s="2" t="s">
        <v>76</v>
      </c>
      <c r="C22" s="2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>
        <v>165540</v>
      </c>
      <c r="O22" s="2">
        <f t="shared" si="0"/>
        <v>165540</v>
      </c>
    </row>
    <row r="23" spans="1:15" x14ac:dyDescent="0.3">
      <c r="A23" s="2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sortState xmlns:xlrd2="http://schemas.microsoft.com/office/spreadsheetml/2017/richdata2" ref="B3:O25">
    <sortCondition ref="B3:B2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totaalstanden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2022-12-21T12:40:07Z</cp:lastPrinted>
  <dcterms:created xsi:type="dcterms:W3CDTF">2019-10-31T19:59:18Z</dcterms:created>
  <dcterms:modified xsi:type="dcterms:W3CDTF">2023-02-02T13:07:27Z</dcterms:modified>
</cp:coreProperties>
</file>